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8" i="1"/>
  <c r="C27"/>
  <c r="C11"/>
  <c r="C12"/>
  <c r="C8"/>
  <c r="C19"/>
  <c r="C23"/>
  <c r="C26" l="1"/>
</calcChain>
</file>

<file path=xl/sharedStrings.xml><?xml version="1.0" encoding="utf-8"?>
<sst xmlns="http://schemas.openxmlformats.org/spreadsheetml/2006/main" count="22" uniqueCount="19">
  <si>
    <t>Budget 2011-2012</t>
  </si>
  <si>
    <t>Operations</t>
  </si>
  <si>
    <t>Budgeted</t>
  </si>
  <si>
    <t>student worker</t>
  </si>
  <si>
    <t>stipends</t>
  </si>
  <si>
    <t>office supplies</t>
  </si>
  <si>
    <t>total</t>
  </si>
  <si>
    <t>public relations</t>
  </si>
  <si>
    <t>ad/space materials</t>
  </si>
  <si>
    <t>executive programs</t>
  </si>
  <si>
    <t>discretionary spending</t>
  </si>
  <si>
    <t>organizational aid</t>
  </si>
  <si>
    <t>hall of distinguished senoirs</t>
  </si>
  <si>
    <t>scholarships</t>
  </si>
  <si>
    <t>senate programing</t>
  </si>
  <si>
    <t>general senate funding</t>
  </si>
  <si>
    <t>Total Budgeted Amount</t>
  </si>
  <si>
    <t>aramark</t>
  </si>
  <si>
    <t>cage the elephant concert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</si>
</sst>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44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44" fontId="0" fillId="0" borderId="0" xfId="0" applyNumberFormat="1"/>
    <xf numFmtId="0" fontId="6" fillId="0" borderId="0" xfId="0" applyFont="1"/>
    <xf numFmtId="44" fontId="7" fillId="2" borderId="0" xfId="2" applyNumberFormat="1" applyFont="1"/>
  </cellXfs>
  <cellStyles count="3">
    <cellStyle name="Accent6" xfId="2" builtinId="49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topLeftCell="A7" workbookViewId="0">
      <selection activeCell="E21" sqref="E21"/>
    </sheetView>
  </sheetViews>
  <sheetFormatPr defaultRowHeight="15"/>
  <cols>
    <col min="1" max="1" width="18.28515625" customWidth="1"/>
    <col min="2" max="2" width="27.42578125" customWidth="1"/>
    <col min="3" max="3" width="12.5703125" bestFit="1" customWidth="1"/>
    <col min="4" max="4" width="10.5703125" bestFit="1" customWidth="1"/>
  </cols>
  <sheetData>
    <row r="1" spans="1:4" ht="18.75">
      <c r="A1" s="4" t="s">
        <v>0</v>
      </c>
    </row>
    <row r="2" spans="1:4" ht="18.75">
      <c r="A2" s="5" t="s">
        <v>1</v>
      </c>
      <c r="C2" t="s">
        <v>2</v>
      </c>
    </row>
    <row r="3" spans="1:4">
      <c r="B3" t="s">
        <v>3</v>
      </c>
      <c r="C3" s="2">
        <v>9135</v>
      </c>
    </row>
    <row r="4" spans="1:4">
      <c r="B4" t="s">
        <v>4</v>
      </c>
      <c r="C4" s="2">
        <v>11000</v>
      </c>
      <c r="D4" s="2">
        <v>1300</v>
      </c>
    </row>
    <row r="5" spans="1:4">
      <c r="B5" t="s">
        <v>5</v>
      </c>
      <c r="C5" s="2">
        <v>400</v>
      </c>
      <c r="D5" s="2">
        <v>200</v>
      </c>
    </row>
    <row r="8" spans="1:4">
      <c r="A8" s="1" t="s">
        <v>6</v>
      </c>
      <c r="C8" s="6">
        <f>C3+C4+C5</f>
        <v>20535</v>
      </c>
    </row>
    <row r="10" spans="1:4" ht="18.75">
      <c r="A10" s="4" t="s">
        <v>7</v>
      </c>
    </row>
    <row r="11" spans="1:4">
      <c r="B11" t="s">
        <v>8</v>
      </c>
      <c r="C11" s="2">
        <f>2000</f>
        <v>2000</v>
      </c>
      <c r="D11" s="2">
        <v>500</v>
      </c>
    </row>
    <row r="12" spans="1:4">
      <c r="A12" s="1" t="s">
        <v>6</v>
      </c>
      <c r="C12" s="6">
        <f>C11</f>
        <v>2000</v>
      </c>
    </row>
    <row r="14" spans="1:4" ht="18.75">
      <c r="A14" s="4" t="s">
        <v>9</v>
      </c>
    </row>
    <row r="15" spans="1:4">
      <c r="B15" t="s">
        <v>10</v>
      </c>
      <c r="C15" s="2">
        <v>2500</v>
      </c>
      <c r="D15" s="2">
        <v>2000</v>
      </c>
    </row>
    <row r="16" spans="1:4">
      <c r="B16" t="s">
        <v>11</v>
      </c>
      <c r="C16" s="2">
        <v>39000</v>
      </c>
      <c r="D16" s="2">
        <v>1000</v>
      </c>
    </row>
    <row r="17" spans="1:3">
      <c r="B17" t="s">
        <v>12</v>
      </c>
      <c r="C17" s="2">
        <v>50</v>
      </c>
    </row>
    <row r="18" spans="1:3">
      <c r="B18" t="s">
        <v>13</v>
      </c>
      <c r="C18" s="2">
        <v>30000</v>
      </c>
    </row>
    <row r="19" spans="1:3">
      <c r="A19" s="1" t="s">
        <v>6</v>
      </c>
      <c r="C19" s="6">
        <f>C15+C16+C17+C18</f>
        <v>71550</v>
      </c>
    </row>
    <row r="21" spans="1:3" ht="18.75">
      <c r="A21" s="3" t="s">
        <v>14</v>
      </c>
    </row>
    <row r="22" spans="1:3">
      <c r="B22" t="s">
        <v>15</v>
      </c>
      <c r="C22" s="2">
        <v>15000</v>
      </c>
    </row>
    <row r="23" spans="1:3">
      <c r="A23" s="1" t="s">
        <v>6</v>
      </c>
      <c r="C23" s="6">
        <f>C22</f>
        <v>15000</v>
      </c>
    </row>
    <row r="26" spans="1:3" ht="18.75">
      <c r="A26" s="7" t="s">
        <v>16</v>
      </c>
      <c r="C26" s="8">
        <f>C8+C12+C19+C23</f>
        <v>109085</v>
      </c>
    </row>
    <row r="27" spans="1:3">
      <c r="A27" t="s">
        <v>17</v>
      </c>
      <c r="C27" s="2">
        <f>5000</f>
        <v>5000</v>
      </c>
    </row>
    <row r="28" spans="1:3">
      <c r="A28" t="s">
        <v>18</v>
      </c>
      <c r="C28" s="2">
        <f>D4+D11+D15+D16+D5</f>
        <v>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</dc:creator>
  <cp:lastModifiedBy>Network and Computing Support</cp:lastModifiedBy>
  <dcterms:created xsi:type="dcterms:W3CDTF">2011-09-04T16:12:53Z</dcterms:created>
  <dcterms:modified xsi:type="dcterms:W3CDTF">2011-09-19T23:06:13Z</dcterms:modified>
</cp:coreProperties>
</file>