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480" yWindow="60" windowWidth="15600" windowHeight="11760" tabRatio="981"/>
  </bookViews>
  <sheets>
    <sheet name="Master Summary" sheetId="6" r:id="rId1"/>
    <sheet name="President &amp; S.S." sheetId="3" r:id="rId2"/>
    <sheet name="Cabinet Summary" sheetId="1" r:id="rId3"/>
    <sheet name="Senate" sheetId="4" r:id="rId4"/>
    <sheet name="Internal Affairs " sheetId="5" r:id="rId5"/>
    <sheet name="Academic Affairs" sheetId="7" r:id="rId6"/>
    <sheet name="Diversity" sheetId="8" r:id="rId7"/>
    <sheet name="Governmental Affairs" sheetId="9" r:id="rId8"/>
    <sheet name="Health&amp;Safety" sheetId="10" r:id="rId9"/>
    <sheet name="O &amp; C" sheetId="13" r:id="rId10"/>
    <sheet name="Student Affairs" sheetId="11" r:id="rId11"/>
    <sheet name="Sustainability" sheetId="12" r:id="rId12"/>
    <sheet name="Partnership Funding" sheetId="14" r:id="rId13"/>
  </sheets>
  <definedNames>
    <definedName name="_xlnm.Print_Area" localSheetId="2">'Cabinet Summary'!$A$1:$K$49</definedName>
  </definedNames>
  <calcPr calcId="145621"/>
  <extLst>
    <ext xmlns:mx="http://schemas.microsoft.com/office/mac/excel/2008/main" uri="http://schemas.microsoft.com/office/mac/excel/2008/main">
      <mx:ArchID Flags="2"/>
    </ext>
  </extLst>
</workbook>
</file>

<file path=xl/calcChain.xml><?xml version="1.0" encoding="utf-8"?>
<calcChain xmlns="http://schemas.openxmlformats.org/spreadsheetml/2006/main">
  <c r="G47" i="1" l="1"/>
  <c r="G40" i="1"/>
  <c r="G32" i="1"/>
  <c r="G26" i="1"/>
  <c r="G19" i="1"/>
  <c r="G13" i="1"/>
  <c r="G8" i="1"/>
  <c r="G49" i="1"/>
  <c r="G11" i="6"/>
  <c r="G16" i="6"/>
  <c r="F12" i="3"/>
  <c r="G10" i="6"/>
  <c r="F7" i="4"/>
  <c r="G12" i="6"/>
  <c r="G14" i="6"/>
  <c r="F10" i="5"/>
</calcChain>
</file>

<file path=xl/sharedStrings.xml><?xml version="1.0" encoding="utf-8"?>
<sst xmlns="http://schemas.openxmlformats.org/spreadsheetml/2006/main" count="298" uniqueCount="201">
  <si>
    <t>Yes, project spent roughly $3,000 (but additional funds need to be allocated since we have added the Recycling Kit dispersal to this)</t>
  </si>
  <si>
    <t>Neophyte Program</t>
    <phoneticPr fontId="31" type="noConversion"/>
  </si>
  <si>
    <t xml:space="preserve">New Member Kit </t>
    <phoneticPr fontId="31" type="noConversion"/>
  </si>
  <si>
    <t>Mentor Program</t>
    <phoneticPr fontId="31" type="noConversion"/>
  </si>
  <si>
    <t>Membership T-Shirts</t>
    <phoneticPr fontId="31" type="noConversion"/>
  </si>
  <si>
    <t>Interns Program</t>
    <phoneticPr fontId="31" type="noConversion"/>
  </si>
  <si>
    <t>2013 Fiscal Year Q2 Budget Summary</t>
    <phoneticPr fontId="31" type="noConversion"/>
  </si>
  <si>
    <t>In an attempt to reach out to students to provide them with information and resources available to them through USG and other student life departments, the committee will have having a walkaround. The committee will be joined by representatives of student life departments to provide resources and to hear concerns from students about the organization and the university. Funding is used for literature detailing services and programs available to them through the univeristy and USG.</t>
  </si>
  <si>
    <t>Ben Schulman</t>
    <phoneticPr fontId="31" type="noConversion"/>
  </si>
  <si>
    <t>NO</t>
    <phoneticPr fontId="31" type="noConversion"/>
  </si>
  <si>
    <t>New C.R. Projects</t>
    <phoneticPr fontId="31" type="noConversion"/>
  </si>
  <si>
    <t>TBD</t>
    <phoneticPr fontId="31" type="noConversion"/>
  </si>
  <si>
    <t>NO</t>
    <phoneticPr fontId="31" type="noConversion"/>
  </si>
  <si>
    <t>Window Insulation and Recycling Kit Giveaway</t>
    <phoneticPr fontId="31" type="noConversion"/>
  </si>
  <si>
    <t>Daniel Waldron</t>
    <phoneticPr fontId="31" type="noConversion"/>
  </si>
  <si>
    <t>TBD</t>
    <phoneticPr fontId="31" type="noConversion"/>
  </si>
  <si>
    <t xml:space="preserve">The Window Insulation project was a very successful venture done last year, that we would like to see implemented again this year, but with a few additions. Our committee is pairing up with Student Affairs and together we will go out to the off-campus community in late November. Student Affairs will be passing out salt to students while we pass out window insulation kits. These kits will help students increase the energy efficiency of their homes, and of course, be more comfortable in their homes as temperatures begin to drop during this season. As more and more students express concern over the issue of off-campus recycling, our committee is making huge efforts this year to address this ever-growing problem. Along with insulation kits, we will be passing out recycling tubs that students can keep in their homes next to their garbage cans. By supplying students with these small tubs and information on how to participate in the Recycle Columbus program, recycling will be made easier (these tubs will be carried out and dumped into the blue recycle bins). It is very obvious to us that students want to recycle, they just need to be empowered to do so! </t>
  </si>
  <si>
    <t>Set up in the union, have us there all day distributing free things and informing about USG. Need more promotional items, food, etc.</t>
    <phoneticPr fontId="31" type="noConversion"/>
  </si>
  <si>
    <t>It is important that our Committee Representatives and other committee members have an opportunity to pursue other project ideas that are yet to be developed. Many members of the committee are first year USG'ers, meaning that they are still learning how our committee works while also developing ideas of what project(s) they would like work on. Therefore, it would be beneficial to have funds available for them to use on their projects.</t>
    <phoneticPr fontId="31" type="noConversion"/>
  </si>
  <si>
    <t>It is important that our Committee Representatives and other committee members have an opportunity to pursue other project ideas that are yet to be developed. Many members of the committee are first year USG'ers, meaning that they are still learning how our committee works while also developing ideas of what project(s) they would like work on. Therefore, it would be beneficial to have funds available for them to use on their projects.</t>
    <phoneticPr fontId="31" type="noConversion"/>
  </si>
  <si>
    <t>Shaon Shamsul</t>
    <phoneticPr fontId="31" type="noConversion"/>
  </si>
  <si>
    <t>Jess Aurund</t>
    <phoneticPr fontId="31" type="noConversion"/>
  </si>
  <si>
    <t>Off-Campus Salt Distribution</t>
    <phoneticPr fontId="31" type="noConversion"/>
  </si>
  <si>
    <t>Student Life works with Community Ambassadors to distribute salt to off-campus residents for the winter. Funding is used for the purchasing of salt to be distributed.</t>
  </si>
  <si>
    <t>YES</t>
    <phoneticPr fontId="31" type="noConversion"/>
  </si>
  <si>
    <t>In order to keep the committee motivated to complete projects, while introducing new neophyte members to current members, as well as better acquaint all members with eachother, Student Affairs will have a retreat to promote team building and work on projects.</t>
  </si>
  <si>
    <t>Ben Schulman</t>
    <phoneticPr fontId="31" type="noConversion"/>
  </si>
  <si>
    <t>USG will be partnering with various Ohio State Departments, most specifically the Student Wellness Center, to help increase student financial wellness and literacty. Funds will be used for educational materials, outreach efforts, and space reservations.</t>
    <phoneticPr fontId="31" type="noConversion"/>
  </si>
  <si>
    <t>New C.R. Projects</t>
    <phoneticPr fontId="31" type="noConversion"/>
  </si>
  <si>
    <t>Work with Health &amp; Safety and the Student Wellness Center to educate students on how to best utilize campus resources. The aim is to equip students with knowledge of the moves that USG has specifically made towards student welfare. Examples - the launch of Matt Deptola's safety app, student safety drivers, focus on joint jurisdiction, give them campus hotlines, etc. This is very important information but there is no way we're going to be able to give these presentation and really spread knowedge of USG without enticiing people with food! I want to do 7-9 of these presentation between campus dorms, various medical schools, social science departments, etc. If 1 pizza = 10 slices = feeds 5 people = $14 and we're presenting to 30 people, THEN 1 session costs $80, 9 cost $720.</t>
  </si>
  <si>
    <t>Outreach Materials</t>
    <phoneticPr fontId="31" type="noConversion"/>
  </si>
  <si>
    <t>Towels will be distributed during the Michigan festivities to help promote USG, the Ohio State Buckeyes, and get students excited for this epic rivalry.</t>
    <phoneticPr fontId="31" type="noConversion"/>
  </si>
  <si>
    <t>Marissa McGrath</t>
    <phoneticPr fontId="31" type="noConversion"/>
  </si>
  <si>
    <t>Avanti Krovi</t>
    <phoneticPr fontId="31" type="noConversion"/>
  </si>
  <si>
    <t>O&amp;C Credenza Space</t>
    <phoneticPr fontId="31" type="noConversion"/>
  </si>
  <si>
    <t>Joachim Bean</t>
    <phoneticPr fontId="31" type="noConversion"/>
  </si>
  <si>
    <t>Bhangra for Books</t>
  </si>
  <si>
    <t>Working in conjunction with PASA, the Pakistani American Students Association, this event will be held on November 19th in order to raise money to donate books to underprivileged elementary schools in Columbus. Attendees will be able to donate a textbook, or donate $5, and in return will be able to learn how to Bhangra through workshops performed by our collaborating organizations and dance teams.
The money earned from the textbooks, and money raised overall, will be used to donate books to underprivileged elementary schools in Columbus</t>
  </si>
  <si>
    <t>Bobby Singh; Eizayah Bull</t>
  </si>
  <si>
    <t>TBD</t>
    <phoneticPr fontId="31" type="noConversion"/>
  </si>
  <si>
    <t>No</t>
    <phoneticPr fontId="31" type="noConversion"/>
  </si>
  <si>
    <t>No</t>
    <phoneticPr fontId="31" type="noConversion"/>
  </si>
  <si>
    <t>To be determined. Will likely be with a current or former public offical</t>
  </si>
  <si>
    <t>Collaborative Event with Panhellenic Association--Tips for stress management/how to cope with tricky situations</t>
    <phoneticPr fontId="31" type="noConversion"/>
  </si>
  <si>
    <t>Emily Phillis</t>
    <phoneticPr fontId="31" type="noConversion"/>
  </si>
  <si>
    <t>Alyssa Hoying</t>
    <phoneticPr fontId="31" type="noConversion"/>
  </si>
  <si>
    <t>Financial Wellness/Literacy</t>
    <phoneticPr fontId="31" type="noConversion"/>
  </si>
  <si>
    <t>Financial Wellness/Literacy</t>
    <phoneticPr fontId="31" type="noConversion"/>
  </si>
  <si>
    <t>Comprehensive Campus Resources</t>
    <phoneticPr fontId="31" type="noConversion"/>
  </si>
  <si>
    <t>Outreach Materials</t>
    <phoneticPr fontId="31" type="noConversion"/>
  </si>
  <si>
    <t>O&amp;C Credenza</t>
    <phoneticPr fontId="31" type="noConversion"/>
  </si>
  <si>
    <t>Salt Distribution</t>
    <phoneticPr fontId="31" type="noConversion"/>
  </si>
  <si>
    <t>Student Affairs Retreat</t>
    <phoneticPr fontId="31" type="noConversion"/>
  </si>
  <si>
    <t>Renter's Guide</t>
    <phoneticPr fontId="31" type="noConversion"/>
  </si>
  <si>
    <t>Student Affairs Walkaround</t>
    <phoneticPr fontId="31" type="noConversion"/>
  </si>
  <si>
    <t>Eat Right, Eat Local, Right Now</t>
    <phoneticPr fontId="31" type="noConversion"/>
  </si>
  <si>
    <t>USG Office Green Buckeye Certification</t>
    <phoneticPr fontId="31" type="noConversion"/>
  </si>
  <si>
    <t>The Green Pledge</t>
    <phoneticPr fontId="31" type="noConversion"/>
  </si>
  <si>
    <t>Window Insulation &amp; Recycling Kit Outreach</t>
    <phoneticPr fontId="31" type="noConversion"/>
  </si>
  <si>
    <t>Academic Issues Town Hall</t>
    <phoneticPr fontId="31" type="noConversion"/>
  </si>
  <si>
    <t>It is important that our Committee Representatives and other committee members have an opportunity to pursue other project ideas that are yet to be developed. Many members of the committee are first year USG'ers, meaning that they are still learning how our committee works while also developing ideas of what project(s) they would like work on. Therefore, it would be beneficial to have funds available for them to use on their projects.</t>
  </si>
  <si>
    <t>TBD</t>
    <phoneticPr fontId="31" type="noConversion"/>
  </si>
  <si>
    <t>TBD</t>
    <phoneticPr fontId="31" type="noConversion"/>
  </si>
  <si>
    <t>No</t>
    <phoneticPr fontId="31" type="noConversion"/>
  </si>
  <si>
    <t>Many students in several departments rely on lockers to keep class material and equipment in a place on campus so they don't have to cart around things clear across campus every day. However, many of these lockers are unorganized, and in many cases, students are afraid to use them because they think their locks will get cut (which does happen). It would be great if we could identify these lockers and either provide locks or an organized check-out program, ensuring organized, safe storage of materials (because theft does happen).</t>
  </si>
  <si>
    <r>
      <t>Using this forum,</t>
    </r>
    <r>
      <rPr>
        <b/>
        <sz val="11"/>
        <color indexed="63"/>
        <rFont val="Georgia"/>
        <family val="1"/>
      </rPr>
      <t> </t>
    </r>
    <r>
      <rPr>
        <sz val="11"/>
        <color indexed="63"/>
        <rFont val="Georgia"/>
        <family val="1"/>
      </rPr>
      <t>we will team up with another organization on campus and host discussion with female professors in different fields (biology, chemistry, pharmacy, physics, engineering etc). In doing so, we will explore the intersections of gender and academia, and how these intersections can create both opportunity and roadblocks to women pursuing STEM careers. </t>
    </r>
  </si>
  <si>
    <t>Diversity and Inclusion Q1 Project Descriptions per Budgetary Line Item</t>
  </si>
  <si>
    <t>Governmental Affairs Q1 Project Descriptions per Budgetary Line Item</t>
  </si>
  <si>
    <t>Outreach and Collaboration Q1 Project Descriptions per Budgetary Line Item</t>
  </si>
  <si>
    <t>Student Affairs Q1 Project Descriptions per Budgetary Line Items</t>
  </si>
  <si>
    <t>Sustainability and Enviromental Issues Q1 Project Descriptions per Budgetary Line Item</t>
  </si>
  <si>
    <t>Project Leader</t>
  </si>
  <si>
    <t>CR'S Assiting Project</t>
  </si>
  <si>
    <t>Description of Project</t>
  </si>
  <si>
    <t>Done in the Past?</t>
  </si>
  <si>
    <t>To Be Determined</t>
  </si>
  <si>
    <t>For each of the Cabinet Committee budgets listed, a full project description can be viewed by clicking on the name of each committee and viewing the full project descriptions in that committee's budget</t>
  </si>
  <si>
    <t>Outreach Efforts</t>
    <phoneticPr fontId="31" type="noConversion"/>
  </si>
  <si>
    <t>Beanie Drake Scholarship</t>
    <phoneticPr fontId="31" type="noConversion"/>
  </si>
  <si>
    <t>Digital Textbooks</t>
    <phoneticPr fontId="31" type="noConversion"/>
  </si>
  <si>
    <t>Partnership funding</t>
    <phoneticPr fontId="31" type="noConversion"/>
  </si>
  <si>
    <t>Miscellaneous</t>
    <phoneticPr fontId="31" type="noConversion"/>
  </si>
  <si>
    <t>Affordability &amp; Access Report</t>
    <phoneticPr fontId="31" type="noConversion"/>
  </si>
  <si>
    <t>New C.R. Projects</t>
    <phoneticPr fontId="31" type="noConversion"/>
  </si>
  <si>
    <t>Study Space and Lounge Database</t>
    <phoneticPr fontId="31" type="noConversion"/>
  </si>
  <si>
    <t>Locker Program</t>
    <phoneticPr fontId="31" type="noConversion"/>
  </si>
  <si>
    <t>October Speaker Series</t>
    <phoneticPr fontId="31" type="noConversion"/>
  </si>
  <si>
    <t>November Speaker Series</t>
    <phoneticPr fontId="31" type="noConversion"/>
  </si>
  <si>
    <t>Women in STEM Forum</t>
    <phoneticPr fontId="31" type="noConversion"/>
  </si>
  <si>
    <t>Academic Affairs Q1  Project Description per budgetary line item</t>
  </si>
  <si>
    <t xml:space="preserve">After discussions with Corey Hawkey, the Sustainability Coordinator, he expressed his interest to our committee of getting the USG office Green Buckeye Certified. Towards the beginning of the semester, our committee would like to evaluate the USG office and make changes that significantly decrease the office's environmental impact (could include putting up stickers to remind USG members to turn off lights, installing energy-efficient bulbs, and the changing the disposal methods of office waste). Throughout this process, we will be meeting criteria of the Green Buckeye Certification application and once finished with a majority of the changes, we plan to fill out the application for certification. By achieving this certification, USG as an entire organization will show its commitment to transforming our campus culture into one of strong environmental stewardship. This project is the perfect example of how important it is to lead by example.   </t>
  </si>
  <si>
    <t xml:space="preserve">No! </t>
  </si>
  <si>
    <t xml:space="preserve">At the beginning of the year, we will be doing something new. We will be setting up a table on the Oval or Union where we will have a Green Pledge where students will receive a free t-shirt if they sign a pledge to live the school year sustainably. We are still deciding whether or not we want to pair this with another one of our Autumn events like the Local Farmers Market Event. This will not only increase a sense of community and unity amongst students, but will also provide our committee with a list of students we can contact for future USG events! Our committee is also partnering with Paul Laurent, Director of Student Services and Programs to partner the Green Pledge with events organized by Paul and his associates during the Fall Involvement Fair. </t>
  </si>
  <si>
    <t>Student Life completes and publishes the Off-Campus Renter’s Guide, a landlord and realty company review. The guide is published on the Undergraduate Student Government website, is distributed to residence hall front desks, and given to the Neighborhood Services and Collaboration office. Funding is used for printing and marketing of the guide.</t>
  </si>
  <si>
    <t>Katie Blodgett, Michelle Bennett</t>
  </si>
  <si>
    <t>to be determined</t>
  </si>
  <si>
    <t xml:space="preserve">Local Farmer's Market </t>
  </si>
  <si>
    <t xml:space="preserve">Daniel Waldron and Kyle Dritschel </t>
  </si>
  <si>
    <t xml:space="preserve">This project has stemmed from last year's successful Farmer's Market project. This year instead of focusing mainly on the local farmer's market at 15th and High, we will take a more comprehensive look at what it means to eat sustainably and locally on and off campus. We will provide students with information on local farmers markets (highlighting the market at 15th and High) and where they can buy local foods at grocery stores near campus. We plan to again give out free samples from local farmers markets and pass out reusable grocery bags at a table on the oval. We have also discussed pairing with the Buckeye BBQ club. This club can cook and give out locally grown food at the event to increase student enthusiasm and interest in eating sustainably. </t>
  </si>
  <si>
    <t>Yes! This project was done last year and a total of $8,000 was used.</t>
  </si>
  <si>
    <t>USG Office Green Buckeye Certification</t>
  </si>
  <si>
    <t>Abby Mackey and Madison Walker</t>
  </si>
  <si>
    <t>C.R.'s Involved</t>
  </si>
  <si>
    <t>Previous Budget Available</t>
  </si>
  <si>
    <t>Clean Up Columbus</t>
  </si>
  <si>
    <t>Clean Up Columbus is an off campus litter pick up project that pays student organizations $75 to clean one side of each street in the off campus community. Clean Up Columbus also offers student organizations the option to pick up the off campus streets for service hours. In September, the Clean Up Columbus event will be a kick-off event that will supply pizza, drinks, and t-shirts. Only in September will the event be this involved. In the coming months, Clean Up Columbus will only be responsible for paying the student organizations the $75 to pick up the off campus streets. Many student organizations benefit from clean up Columbus.</t>
  </si>
  <si>
    <t>Michelle Bennett</t>
  </si>
  <si>
    <t>YES</t>
  </si>
  <si>
    <t>Day in the Life</t>
  </si>
  <si>
    <t>Day in the Life is a campus wide event that brings high school students to Ohio State for the day to shadow OSU students to get a glimpse of college life. The Fall event will be held in late October in collaboration with Undergraduate Admissions. The program will then be passed on to Admissions for future events. Both OSU and high school students will receive a free t-shirt and the high school students will receive a meal voucher for the day.</t>
  </si>
  <si>
    <t>DaVonti' Haynes</t>
  </si>
  <si>
    <t>NO</t>
  </si>
  <si>
    <t>We hope to host a City Council debate/forum for the Columbus City Council race. This will bring a very important electoral contest to the University. We hope that this event will allow students to not only see how City Council affects their lives at school but that students will take advantage of this opportunity to question the candidates about local issues. Media and citizens of Columbus will also be invited.</t>
  </si>
  <si>
    <t>Tyler Duvelius, TJ Beavers, Rachel Cohen, Tim Bosserman</t>
  </si>
  <si>
    <t>Health and Safety July-September 2013 Budget</t>
  </si>
  <si>
    <t>Leader</t>
  </si>
  <si>
    <t>Other DD's / CR's Interested</t>
  </si>
  <si>
    <t>"I Stay Fit By" Project</t>
  </si>
  <si>
    <t xml:space="preserve">Compiling video interviews of students, faculty and OSU "celebrities" on how they stay fit and healthy during the school year. For example: Hi, my name is Emily Law and I like to stay fit by going to the RPAC, eating healthy meals and making sure I stay on top of my sleep. </t>
  </si>
  <si>
    <t>Emily Law</t>
  </si>
  <si>
    <t>Jen Tripi, Peyton O'Dell</t>
  </si>
  <si>
    <t>Motivation/Stress Management Session</t>
  </si>
  <si>
    <t>Emily Phillis</t>
  </si>
  <si>
    <t>A Volunteer Reception Center (VRC) is a community facility that is activated by local homeland security officials in the event that a disaster (natural disaster, severe weather, terrorist attack, etc.) overwhelms first responders, necessitating assistance from the public.  HandsOn Central Ohio (a volunteer agency in the Columbus area with official responsibilities in the Franklin County Emergency Operations plan) coordinates VRCs across Franklin County and has expressed interest in recent years in establishing a VRC on the OSU campus.  Ultimately, this project would empower OSU students, learning how to ensure their own safety as well as assisting the Columbus community in emergency preparedness exercises and disaster relief operations.</t>
  </si>
  <si>
    <t>The Global Leadership Initiative is a year-long leadership program in which participants from different backgrounds will be paired up in order to gain deeper understanding of different cultures and ideas,as well as to acquire strong leadership and professional skills</t>
  </si>
  <si>
    <t>Radhika Tampi</t>
  </si>
  <si>
    <t>Belinda He</t>
  </si>
  <si>
    <t>Victoria Parsons</t>
  </si>
  <si>
    <t>Eileen Guan, Eizayah Bull</t>
  </si>
  <si>
    <t>The Interfaith Prayer Room is a room in Thompson Library which would be created for individuals from all faiths to practice their religious rituals within the library. Last year, as a first-year director, this project got a bit of traction but ultimately was not completed due to various roadblocks. This year, due to the increase in experience and network of available resources, I plan to complete this project.</t>
  </si>
  <si>
    <t>Arslan Sheikh</t>
  </si>
  <si>
    <t>Megan Keenan, Paloma Arroyo</t>
  </si>
  <si>
    <t>Project Coordinators</t>
  </si>
  <si>
    <t>To bring professionalism to Director and Deputy Directors while acting on official business for USG or the GA committee.</t>
  </si>
  <si>
    <t>Tyler Duvelius</t>
  </si>
  <si>
    <t>Yes</t>
  </si>
  <si>
    <t>Tyler Duvelius, TJ Beavers, Michael Ringle, Rachel Cohen</t>
  </si>
  <si>
    <t>Attend student organization meetings and other meeting places of students to learn about areas of academic issues and concerns. Network with students and express to them how they can contact our committee with ideas, questions, or concerns. This can be in collaboration with the Outreach and Collaboration committee.</t>
  </si>
  <si>
    <t>Chloe Staargaard</t>
  </si>
  <si>
    <t>TBD</t>
  </si>
  <si>
    <t>No</t>
  </si>
  <si>
    <t>Town Hall events to be held that will allow students to gather and voice their academic-related issues, concerns, questions, and ideas. We will facilitate a lengthy conversation regarding academics at the university and what areas can be improved upon for students.</t>
  </si>
  <si>
    <t>Pending</t>
  </si>
  <si>
    <t>Yes, this project has been done in the past, unsure about previous budget.</t>
  </si>
  <si>
    <t xml:space="preserve">Grants to students for academic opportunities outside of the classroom including study abroad, research, and more. The requested funds will be for the AEGs, marketing of AEG availability, how to apply, and explain what they have been used to accomplish in the past. </t>
  </si>
  <si>
    <t>Brennan Hall</t>
  </si>
  <si>
    <t>Princeton Review offers graduate exam test preparation courses and practice tests at a discount to Ohio State students. We will hold test prep sessions, market these opportunities, and express their importance to students.</t>
  </si>
  <si>
    <t>Samuel Halter</t>
  </si>
  <si>
    <t>Yes. $2,000 last year.</t>
  </si>
  <si>
    <t>There is currently no standard way of looking for study spaces or student lounges by department or building. While ODEE and Libraries have a list for university spaces, noting exists for most departments or buildings at Ohio State. It would be great if we can put something online that shows study or lounge spaces by building or department. This could include an opportunity to reserve certain spaces as well.</t>
  </si>
  <si>
    <t>Joachim Bean</t>
  </si>
  <si>
    <t>Project Coordinator(s)</t>
  </si>
  <si>
    <t>C.R.'s involved</t>
  </si>
  <si>
    <t>Global Leadership Initiative</t>
  </si>
  <si>
    <t>Academic Affairs</t>
  </si>
  <si>
    <t>Academic Enrichment Grants</t>
  </si>
  <si>
    <t>Princeton Review Test Prep</t>
  </si>
  <si>
    <t>Total</t>
  </si>
  <si>
    <t xml:space="preserve">Global Leadership Initiative </t>
  </si>
  <si>
    <t>Women in STEM Forum</t>
  </si>
  <si>
    <t>Governmental Affairs</t>
  </si>
  <si>
    <t>Business Cards</t>
  </si>
  <si>
    <t>October Speaker Series</t>
  </si>
  <si>
    <t>Health and Safety</t>
  </si>
  <si>
    <t>I Stay Fit Video Project</t>
  </si>
  <si>
    <t>Motivation/Stress Management</t>
  </si>
  <si>
    <t>Volunteer Reception Center</t>
  </si>
  <si>
    <t>Student Affairs</t>
  </si>
  <si>
    <t>Clean-Up Columbus</t>
  </si>
  <si>
    <t>Renter's Guide</t>
  </si>
  <si>
    <t>Sustainability and Environmental Issues</t>
  </si>
  <si>
    <t>Diversity and Inclusion</t>
  </si>
  <si>
    <t>The Green Pledge</t>
  </si>
  <si>
    <t>Grand Total</t>
  </si>
  <si>
    <t>Outreach</t>
  </si>
  <si>
    <t>Town Halls</t>
  </si>
  <si>
    <t>Study Space and Lounge Database</t>
  </si>
  <si>
    <t>Interfaith Prayer Room</t>
  </si>
  <si>
    <t>Outreach and Collaborations</t>
  </si>
  <si>
    <t xml:space="preserve">President and Senior Staff </t>
  </si>
  <si>
    <t xml:space="preserve">Senate </t>
  </si>
  <si>
    <t xml:space="preserve">Constituency Events </t>
  </si>
  <si>
    <t xml:space="preserve">Organization Funding </t>
  </si>
  <si>
    <t xml:space="preserve">Internal Affairs </t>
  </si>
  <si>
    <t>Project Name</t>
  </si>
  <si>
    <t>Amount</t>
  </si>
  <si>
    <t>Line Item</t>
  </si>
  <si>
    <t>Project</t>
  </si>
  <si>
    <t>President and Senior Staff</t>
  </si>
  <si>
    <t>Cabinet</t>
  </si>
  <si>
    <t>Senate</t>
  </si>
  <si>
    <t>Internal Affairs</t>
  </si>
  <si>
    <t>For each of the following line item amounts, please refer to the corresponding tabs, located within this workbook, for further detail and breakout of the various budgetary line-item. You may click on each line item to be linked to the corresponding tab.</t>
  </si>
  <si>
    <t>Description</t>
  </si>
  <si>
    <t xml:space="preserve">Project Coordinator </t>
  </si>
  <si>
    <t xml:space="preserve">Committee Representatives </t>
  </si>
  <si>
    <t>Requested Amount</t>
  </si>
  <si>
    <t>Previous Budget Available?</t>
  </si>
  <si>
    <t>General Operating Costs</t>
  </si>
  <si>
    <t>New CR Projects</t>
  </si>
  <si>
    <t>Partnership Funding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</si>
</sst>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s>
  <fonts count="34" x14ac:knownFonts="1">
    <font>
      <sz val="11"/>
      <color theme="1"/>
      <name val="Calibri"/>
      <family val="2"/>
      <scheme val="minor"/>
    </font>
    <font>
      <sz val="11"/>
      <color indexed="8"/>
      <name val="Georgia"/>
      <family val="1"/>
    </font>
    <font>
      <b/>
      <sz val="11"/>
      <color indexed="8"/>
      <name val="Georgia"/>
      <family val="1"/>
    </font>
    <font>
      <b/>
      <i/>
      <sz val="11"/>
      <color indexed="8"/>
      <name val="Georgia"/>
      <family val="1"/>
    </font>
    <font>
      <b/>
      <sz val="11"/>
      <color indexed="10"/>
      <name val="Georgia"/>
      <family val="1"/>
    </font>
    <font>
      <sz val="11"/>
      <color theme="1"/>
      <name val="Calibri"/>
      <family val="2"/>
      <scheme val="minor"/>
    </font>
    <font>
      <b/>
      <sz val="12"/>
      <color indexed="8"/>
      <name val="Georgia"/>
      <family val="1"/>
    </font>
    <font>
      <b/>
      <sz val="14"/>
      <color indexed="8"/>
      <name val="Georgia"/>
      <family val="1"/>
    </font>
    <font>
      <b/>
      <i/>
      <sz val="11"/>
      <color indexed="13"/>
      <name val="Georgia"/>
      <family val="1"/>
    </font>
    <font>
      <sz val="15"/>
      <color indexed="8"/>
      <name val="Georgia"/>
      <family val="1"/>
    </font>
    <font>
      <i/>
      <sz val="11"/>
      <color indexed="8"/>
      <name val="Georgia"/>
      <family val="1"/>
    </font>
    <font>
      <u/>
      <sz val="11"/>
      <color theme="10"/>
      <name val="Calibri"/>
      <family val="2"/>
      <scheme val="minor"/>
    </font>
    <font>
      <sz val="11"/>
      <name val="Georgia"/>
      <family val="1"/>
    </font>
    <font>
      <sz val="11"/>
      <color indexed="8"/>
      <name val="Calibri"/>
      <family val="2"/>
    </font>
    <font>
      <b/>
      <sz val="11"/>
      <color indexed="8"/>
      <name val="Calibri"/>
      <family val="2"/>
    </font>
    <font>
      <b/>
      <sz val="10"/>
      <name val="Georgia"/>
      <family val="1"/>
    </font>
    <font>
      <sz val="10"/>
      <name val="Georgia"/>
      <family val="1"/>
    </font>
    <font>
      <sz val="11"/>
      <color indexed="8"/>
      <name val="Georgia"/>
      <family val="1"/>
    </font>
    <font>
      <b/>
      <sz val="11"/>
      <color indexed="8"/>
      <name val="Georgia"/>
      <family val="1"/>
    </font>
    <font>
      <b/>
      <i/>
      <sz val="11"/>
      <color indexed="8"/>
      <name val="Georgia"/>
      <family val="1"/>
    </font>
    <font>
      <sz val="13.2"/>
      <color indexed="8"/>
      <name val="Georgia"/>
      <family val="1"/>
    </font>
    <font>
      <sz val="12"/>
      <color indexed="8"/>
      <name val="Georgia"/>
      <family val="1"/>
    </font>
    <font>
      <b/>
      <sz val="11"/>
      <name val="Georgia"/>
      <family val="1"/>
    </font>
    <font>
      <b/>
      <sz val="12"/>
      <name val="Georgia"/>
      <family val="1"/>
    </font>
    <font>
      <b/>
      <sz val="11"/>
      <color indexed="63"/>
      <name val="Georgia"/>
      <family val="1"/>
    </font>
    <font>
      <sz val="11"/>
      <color indexed="63"/>
      <name val="Georgia"/>
      <family val="1"/>
    </font>
    <font>
      <b/>
      <sz val="13"/>
      <color indexed="8"/>
      <name val="Georgia"/>
      <family val="1"/>
    </font>
    <font>
      <b/>
      <sz val="13"/>
      <name val="Georgia"/>
      <family val="1"/>
    </font>
    <font>
      <b/>
      <sz val="12"/>
      <color indexed="8"/>
      <name val="Georgia"/>
      <family val="1"/>
    </font>
    <font>
      <sz val="22"/>
      <color indexed="8"/>
      <name val="Georgia"/>
      <family val="1"/>
    </font>
    <font>
      <b/>
      <u/>
      <sz val="12"/>
      <color indexed="8"/>
      <name val="Georgia"/>
      <family val="1"/>
    </font>
    <font>
      <sz val="8"/>
      <name val="Verdana"/>
      <family val="2"/>
    </font>
    <font>
      <u/>
      <sz val="11"/>
      <color indexed="8"/>
      <name val="Georgia"/>
      <family val="1"/>
    </font>
    <font>
      <strike/>
      <sz val="11"/>
      <color indexed="8"/>
      <name val="Georgia"/>
      <family val="1"/>
    </font>
  </fonts>
  <fills count="3">
    <fill>
      <patternFill patternType="none"/>
    </fill>
    <fill>
      <patternFill patternType="gray125"/>
    </fill>
    <fill>
      <patternFill patternType="solid">
        <fgColor theme="0" tint="-0.34998626667073579"/>
        <bgColor indexed="64"/>
      </patternFill>
    </fill>
  </fills>
  <borders count="43">
    <border>
      <left/>
      <right/>
      <top/>
      <bottom/>
      <diagonal/>
    </border>
    <border>
      <left style="medium">
        <color indexed="64"/>
      </left>
      <right/>
      <top/>
      <bottom/>
      <diagonal/>
    </border>
    <border>
      <left/>
      <right style="medium">
        <color indexed="64"/>
      </right>
      <top/>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8">
    <xf numFmtId="0" fontId="0" fillId="0" borderId="0"/>
    <xf numFmtId="43" fontId="5" fillId="0" borderId="0" applyFont="0" applyFill="0" applyBorder="0" applyAlignment="0" applyProtection="0"/>
    <xf numFmtId="44" fontId="5" fillId="0" borderId="0" applyFont="0" applyFill="0" applyBorder="0" applyAlignment="0" applyProtection="0"/>
    <xf numFmtId="0" fontId="11" fillId="0" borderId="0" applyNumberFormat="0" applyFill="0" applyBorder="0" applyAlignment="0" applyProtection="0"/>
    <xf numFmtId="0" fontId="13" fillId="0" borderId="0"/>
    <xf numFmtId="0" fontId="14" fillId="0" borderId="32" applyNumberFormat="0" applyFill="0" applyAlignment="0" applyProtection="0"/>
    <xf numFmtId="44" fontId="13" fillId="0" borderId="0" applyFont="0" applyFill="0" applyBorder="0" applyAlignment="0" applyProtection="0"/>
    <xf numFmtId="43" fontId="13" fillId="0" borderId="0" applyFont="0" applyFill="0" applyBorder="0" applyAlignment="0" applyProtection="0"/>
  </cellStyleXfs>
  <cellXfs count="254">
    <xf numFmtId="0" fontId="0" fillId="0" borderId="0" xfId="0"/>
    <xf numFmtId="0" fontId="1" fillId="0" borderId="0" xfId="0" applyFont="1"/>
    <xf numFmtId="0" fontId="1" fillId="0" borderId="1" xfId="0" applyFont="1" applyBorder="1"/>
    <xf numFmtId="0" fontId="1" fillId="0" borderId="0" xfId="0" applyFont="1" applyBorder="1"/>
    <xf numFmtId="0" fontId="2" fillId="0" borderId="4" xfId="0" applyFont="1" applyBorder="1"/>
    <xf numFmtId="0" fontId="2" fillId="0" borderId="5" xfId="0" applyFont="1" applyBorder="1"/>
    <xf numFmtId="0" fontId="1" fillId="0" borderId="8" xfId="0" applyFont="1" applyBorder="1"/>
    <xf numFmtId="0" fontId="1" fillId="0" borderId="9" xfId="0" applyFont="1" applyBorder="1"/>
    <xf numFmtId="0" fontId="2" fillId="0" borderId="8" xfId="0" applyFont="1" applyBorder="1"/>
    <xf numFmtId="0" fontId="4" fillId="0" borderId="0" xfId="0" applyFont="1"/>
    <xf numFmtId="43" fontId="1" fillId="0" borderId="2" xfId="1" applyFont="1" applyBorder="1"/>
    <xf numFmtId="43" fontId="2" fillId="0" borderId="6" xfId="1" applyFont="1" applyBorder="1"/>
    <xf numFmtId="43" fontId="1" fillId="0" borderId="9" xfId="1" applyFont="1" applyBorder="1"/>
    <xf numFmtId="43" fontId="2" fillId="0" borderId="9" xfId="1" applyFont="1" applyBorder="1"/>
    <xf numFmtId="0" fontId="1" fillId="0" borderId="11" xfId="0" applyFont="1" applyBorder="1"/>
    <xf numFmtId="0" fontId="1" fillId="0" borderId="12" xfId="0" applyFont="1" applyBorder="1"/>
    <xf numFmtId="0" fontId="7" fillId="0" borderId="4" xfId="0" applyFont="1" applyBorder="1"/>
    <xf numFmtId="0" fontId="1" fillId="0" borderId="5" xfId="0" applyFont="1" applyBorder="1"/>
    <xf numFmtId="0" fontId="1" fillId="0" borderId="6" xfId="0" applyFont="1" applyBorder="1"/>
    <xf numFmtId="0" fontId="6" fillId="0" borderId="7" xfId="0" applyFont="1" applyBorder="1"/>
    <xf numFmtId="0" fontId="6" fillId="0" borderId="8" xfId="0" applyFont="1" applyBorder="1"/>
    <xf numFmtId="0" fontId="6" fillId="0" borderId="17" xfId="0" applyFont="1" applyBorder="1" applyAlignment="1">
      <alignment horizontal="center"/>
    </xf>
    <xf numFmtId="43" fontId="1" fillId="0" borderId="18" xfId="1" applyFont="1" applyBorder="1"/>
    <xf numFmtId="43" fontId="1" fillId="0" borderId="19" xfId="1" applyFont="1" applyBorder="1"/>
    <xf numFmtId="0" fontId="7" fillId="0" borderId="14" xfId="0" applyFont="1" applyBorder="1"/>
    <xf numFmtId="0" fontId="1" fillId="0" borderId="15" xfId="0" applyFont="1" applyBorder="1"/>
    <xf numFmtId="0" fontId="1" fillId="0" borderId="16" xfId="0" applyFont="1" applyBorder="1"/>
    <xf numFmtId="0" fontId="6" fillId="0" borderId="17" xfId="0" applyFont="1" applyBorder="1"/>
    <xf numFmtId="0" fontId="3" fillId="0" borderId="0" xfId="0" applyFont="1" applyBorder="1"/>
    <xf numFmtId="0" fontId="8" fillId="2" borderId="3" xfId="0" applyFont="1" applyFill="1" applyBorder="1"/>
    <xf numFmtId="44" fontId="8" fillId="2" borderId="3" xfId="2" applyFont="1" applyFill="1" applyBorder="1"/>
    <xf numFmtId="43" fontId="8" fillId="2" borderId="3" xfId="0" applyNumberFormat="1" applyFont="1" applyFill="1" applyBorder="1"/>
    <xf numFmtId="44" fontId="1" fillId="0" borderId="20" xfId="2" applyFont="1" applyBorder="1"/>
    <xf numFmtId="0" fontId="9" fillId="0" borderId="0" xfId="0" applyFont="1" applyAlignment="1">
      <alignment horizontal="center"/>
    </xf>
    <xf numFmtId="0" fontId="10" fillId="0" borderId="0" xfId="0" applyFont="1" applyBorder="1" applyAlignment="1">
      <alignment horizontal="left" vertical="top" wrapText="1"/>
    </xf>
    <xf numFmtId="0" fontId="1" fillId="0" borderId="0" xfId="0" applyFont="1" applyBorder="1" applyAlignment="1">
      <alignment horizontal="left"/>
    </xf>
    <xf numFmtId="0" fontId="11" fillId="0" borderId="0" xfId="3"/>
    <xf numFmtId="0" fontId="12" fillId="0" borderId="14" xfId="3" applyFont="1" applyBorder="1"/>
    <xf numFmtId="0" fontId="12" fillId="0" borderId="1" xfId="3" applyFont="1" applyBorder="1"/>
    <xf numFmtId="0" fontId="12" fillId="0" borderId="11" xfId="3" applyFont="1" applyBorder="1"/>
    <xf numFmtId="0" fontId="12" fillId="0" borderId="0" xfId="4" applyFont="1" applyFill="1" applyBorder="1" applyAlignment="1"/>
    <xf numFmtId="0" fontId="15" fillId="0" borderId="0" xfId="4" applyNumberFormat="1" applyFont="1" applyFill="1" applyBorder="1" applyAlignment="1">
      <alignment horizontal="center" vertical="top" wrapText="1"/>
    </xf>
    <xf numFmtId="0" fontId="16" fillId="0" borderId="0" xfId="4" applyNumberFormat="1" applyFont="1" applyFill="1" applyBorder="1" applyAlignment="1">
      <alignment vertical="top"/>
    </xf>
    <xf numFmtId="0" fontId="16" fillId="0" borderId="0" xfId="4" applyNumberFormat="1" applyFont="1" applyFill="1" applyBorder="1" applyAlignment="1">
      <alignment horizontal="left" vertical="top" wrapText="1"/>
    </xf>
    <xf numFmtId="0" fontId="16" fillId="0" borderId="0" xfId="4" applyNumberFormat="1" applyFont="1" applyFill="1" applyBorder="1" applyAlignment="1">
      <alignment vertical="top" wrapText="1"/>
    </xf>
    <xf numFmtId="0" fontId="15" fillId="0" borderId="0" xfId="4" applyNumberFormat="1" applyFont="1" applyFill="1" applyBorder="1" applyAlignment="1">
      <alignment horizontal="left" vertical="top" wrapText="1"/>
    </xf>
    <xf numFmtId="0" fontId="17" fillId="0" borderId="0" xfId="4" applyFont="1"/>
    <xf numFmtId="0" fontId="17" fillId="0" borderId="0" xfId="4" applyFont="1" applyAlignment="1">
      <alignment wrapText="1"/>
    </xf>
    <xf numFmtId="0" fontId="17" fillId="0" borderId="0" xfId="4" applyFont="1" applyFill="1"/>
    <xf numFmtId="0" fontId="18" fillId="0" borderId="0" xfId="4" applyFont="1" applyFill="1" applyAlignment="1">
      <alignment vertical="center"/>
    </xf>
    <xf numFmtId="0" fontId="17" fillId="0" borderId="0" xfId="4" applyFont="1" applyFill="1" applyAlignment="1">
      <alignment horizontal="center" vertical="center"/>
    </xf>
    <xf numFmtId="0" fontId="17" fillId="0" borderId="5" xfId="4" applyFont="1" applyFill="1" applyBorder="1"/>
    <xf numFmtId="44" fontId="18" fillId="0" borderId="0" xfId="5" applyNumberFormat="1" applyFont="1" applyFill="1" applyBorder="1"/>
    <xf numFmtId="0" fontId="17" fillId="0" borderId="0" xfId="4" applyFont="1" applyFill="1" applyAlignment="1">
      <alignment vertical="top" wrapText="1"/>
    </xf>
    <xf numFmtId="0" fontId="19" fillId="0" borderId="0" xfId="4" applyFont="1" applyFill="1" applyAlignment="1">
      <alignment horizontal="left" vertical="center" wrapText="1"/>
    </xf>
    <xf numFmtId="0" fontId="17" fillId="0" borderId="10" xfId="4" applyFont="1" applyFill="1" applyBorder="1" applyAlignment="1">
      <alignment vertical="top" wrapText="1"/>
    </xf>
    <xf numFmtId="0" fontId="17" fillId="0" borderId="10" xfId="4" applyFont="1" applyFill="1" applyBorder="1" applyAlignment="1">
      <alignment horizontal="center" vertical="center"/>
    </xf>
    <xf numFmtId="0" fontId="21" fillId="0" borderId="0" xfId="4" applyFont="1"/>
    <xf numFmtId="0" fontId="20" fillId="0" borderId="0" xfId="4" applyFont="1" applyBorder="1" applyAlignment="1">
      <alignment horizontal="center" vertical="center"/>
    </xf>
    <xf numFmtId="0" fontId="20" fillId="0" borderId="0" xfId="4" applyFont="1" applyBorder="1" applyAlignment="1">
      <alignment wrapText="1"/>
    </xf>
    <xf numFmtId="0" fontId="20" fillId="0" borderId="0" xfId="4" applyFont="1" applyBorder="1" applyAlignment="1">
      <alignment horizontal="center" vertical="center" wrapText="1"/>
    </xf>
    <xf numFmtId="0" fontId="17" fillId="0" borderId="0" xfId="4" applyFont="1" applyBorder="1"/>
    <xf numFmtId="0" fontId="12" fillId="0" borderId="0" xfId="4" applyFont="1" applyFill="1" applyBorder="1"/>
    <xf numFmtId="0" fontId="12" fillId="0" borderId="10" xfId="4" applyNumberFormat="1" applyFont="1" applyFill="1" applyBorder="1" applyAlignment="1">
      <alignment vertical="top" wrapText="1"/>
    </xf>
    <xf numFmtId="0" fontId="12" fillId="0" borderId="10" xfId="4" applyNumberFormat="1" applyFont="1" applyFill="1" applyBorder="1" applyAlignment="1">
      <alignment vertical="top"/>
    </xf>
    <xf numFmtId="164" fontId="12" fillId="0" borderId="10" xfId="4" applyNumberFormat="1" applyFont="1" applyFill="1" applyBorder="1" applyAlignment="1">
      <alignment vertical="top"/>
    </xf>
    <xf numFmtId="0" fontId="23" fillId="0" borderId="33" xfId="4" applyNumberFormat="1" applyFont="1" applyFill="1" applyBorder="1" applyAlignment="1">
      <alignment horizontal="center" vertical="top" wrapText="1"/>
    </xf>
    <xf numFmtId="0" fontId="23" fillId="0" borderId="34" xfId="4" applyNumberFormat="1" applyFont="1" applyFill="1" applyBorder="1" applyAlignment="1">
      <alignment horizontal="center" vertical="top" wrapText="1"/>
    </xf>
    <xf numFmtId="0" fontId="23" fillId="0" borderId="35" xfId="4" applyNumberFormat="1" applyFont="1" applyFill="1" applyBorder="1" applyAlignment="1">
      <alignment horizontal="center" vertical="top" wrapText="1"/>
    </xf>
    <xf numFmtId="0" fontId="12" fillId="0" borderId="27" xfId="4" applyNumberFormat="1" applyFont="1" applyFill="1" applyBorder="1" applyAlignment="1">
      <alignment horizontal="left" vertical="top" wrapText="1"/>
    </xf>
    <xf numFmtId="0" fontId="12" fillId="0" borderId="28" xfId="4" applyNumberFormat="1" applyFont="1" applyFill="1" applyBorder="1" applyAlignment="1">
      <alignment vertical="top"/>
    </xf>
    <xf numFmtId="0" fontId="12" fillId="0" borderId="28" xfId="4" applyNumberFormat="1" applyFont="1" applyFill="1" applyBorder="1" applyAlignment="1">
      <alignment vertical="top" wrapText="1"/>
    </xf>
    <xf numFmtId="0" fontId="12" fillId="0" borderId="29" xfId="4" applyNumberFormat="1" applyFont="1" applyFill="1" applyBorder="1" applyAlignment="1">
      <alignment horizontal="left" vertical="top" wrapText="1"/>
    </xf>
    <xf numFmtId="0" fontId="12" fillId="0" borderId="30" xfId="4" applyNumberFormat="1" applyFont="1" applyFill="1" applyBorder="1" applyAlignment="1">
      <alignment vertical="top" wrapText="1"/>
    </xf>
    <xf numFmtId="0" fontId="12" fillId="0" borderId="30" xfId="4" applyNumberFormat="1" applyFont="1" applyFill="1" applyBorder="1" applyAlignment="1">
      <alignment vertical="top"/>
    </xf>
    <xf numFmtId="164" fontId="12" fillId="0" borderId="30" xfId="4" applyNumberFormat="1" applyFont="1" applyFill="1" applyBorder="1" applyAlignment="1">
      <alignment vertical="top"/>
    </xf>
    <xf numFmtId="0" fontId="12" fillId="0" borderId="31" xfId="4" applyNumberFormat="1" applyFont="1" applyFill="1" applyBorder="1" applyAlignment="1">
      <alignment vertical="top"/>
    </xf>
    <xf numFmtId="0" fontId="17" fillId="0" borderId="0" xfId="4" applyFont="1" applyFill="1" applyAlignment="1">
      <alignment horizontal="left" vertical="center" wrapText="1"/>
    </xf>
    <xf numFmtId="0" fontId="17" fillId="0" borderId="25" xfId="4" applyFont="1" applyFill="1" applyBorder="1" applyAlignment="1">
      <alignment horizontal="center" vertical="center"/>
    </xf>
    <xf numFmtId="0" fontId="17" fillId="0" borderId="10" xfId="4" applyFont="1" applyFill="1" applyBorder="1" applyAlignment="1">
      <alignment horizontal="center" vertical="center" wrapText="1"/>
    </xf>
    <xf numFmtId="0" fontId="17" fillId="0" borderId="30" xfId="4" applyFont="1" applyFill="1" applyBorder="1" applyAlignment="1">
      <alignment horizontal="center" vertical="center" wrapText="1"/>
    </xf>
    <xf numFmtId="0" fontId="17" fillId="0" borderId="5" xfId="4" applyFont="1" applyFill="1" applyBorder="1" applyAlignment="1">
      <alignment horizontal="left" vertical="center" wrapText="1"/>
    </xf>
    <xf numFmtId="0" fontId="17" fillId="0" borderId="6" xfId="4" applyFont="1" applyFill="1" applyBorder="1"/>
    <xf numFmtId="0" fontId="17" fillId="0" borderId="25" xfId="4" applyFont="1" applyFill="1" applyBorder="1" applyAlignment="1">
      <alignment horizontal="left" vertical="top" wrapText="1"/>
    </xf>
    <xf numFmtId="0" fontId="25" fillId="0" borderId="10" xfId="4" applyFont="1" applyFill="1" applyBorder="1" applyAlignment="1">
      <alignment vertical="top" wrapText="1"/>
    </xf>
    <xf numFmtId="0" fontId="25" fillId="0" borderId="30" xfId="4" applyFont="1" applyFill="1" applyBorder="1" applyAlignment="1">
      <alignment vertical="top" wrapText="1"/>
    </xf>
    <xf numFmtId="0" fontId="12" fillId="0" borderId="24" xfId="4" applyFont="1" applyFill="1" applyBorder="1" applyAlignment="1">
      <alignment vertical="center"/>
    </xf>
    <xf numFmtId="0" fontId="12" fillId="0" borderId="27" xfId="4" applyFont="1" applyFill="1" applyBorder="1" applyAlignment="1">
      <alignment vertical="center"/>
    </xf>
    <xf numFmtId="0" fontId="12" fillId="0" borderId="29" xfId="4" applyFont="1" applyFill="1" applyBorder="1" applyAlignment="1">
      <alignment vertical="center"/>
    </xf>
    <xf numFmtId="0" fontId="17" fillId="0" borderId="10" xfId="4" applyFont="1" applyFill="1" applyBorder="1" applyAlignment="1">
      <alignment vertical="center"/>
    </xf>
    <xf numFmtId="44" fontId="17" fillId="0" borderId="10" xfId="6" applyFont="1" applyFill="1" applyBorder="1" applyAlignment="1">
      <alignment vertical="center"/>
    </xf>
    <xf numFmtId="0" fontId="17" fillId="0" borderId="10" xfId="4" applyFont="1" applyFill="1" applyBorder="1" applyAlignment="1">
      <alignment vertical="center" wrapText="1"/>
    </xf>
    <xf numFmtId="0" fontId="26" fillId="0" borderId="4" xfId="4" applyFont="1" applyFill="1" applyBorder="1"/>
    <xf numFmtId="0" fontId="28" fillId="0" borderId="21" xfId="4" applyFont="1" applyFill="1" applyBorder="1"/>
    <xf numFmtId="0" fontId="28" fillId="0" borderId="22" xfId="4" applyFont="1" applyFill="1" applyBorder="1" applyAlignment="1">
      <alignment horizontal="left" vertical="center" wrapText="1"/>
    </xf>
    <xf numFmtId="0" fontId="28" fillId="0" borderId="22" xfId="4" applyFont="1" applyFill="1" applyBorder="1"/>
    <xf numFmtId="0" fontId="28" fillId="0" borderId="23" xfId="4" applyFont="1" applyFill="1" applyBorder="1"/>
    <xf numFmtId="0" fontId="12" fillId="0" borderId="10" xfId="4" applyFont="1" applyBorder="1" applyAlignment="1">
      <alignment horizontal="center" vertical="center" wrapText="1"/>
    </xf>
    <xf numFmtId="8" fontId="12" fillId="0" borderId="10" xfId="4" applyNumberFormat="1" applyFont="1" applyBorder="1" applyAlignment="1">
      <alignment horizontal="center" vertical="center"/>
    </xf>
    <xf numFmtId="0" fontId="12" fillId="0" borderId="27" xfId="4" applyFont="1" applyBorder="1" applyAlignment="1">
      <alignment horizontal="center" vertical="center" wrapText="1"/>
    </xf>
    <xf numFmtId="0" fontId="12" fillId="0" borderId="28" xfId="4" applyFont="1" applyBorder="1" applyAlignment="1">
      <alignment horizontal="center" vertical="center"/>
    </xf>
    <xf numFmtId="0" fontId="12" fillId="0" borderId="29" xfId="4" applyFont="1" applyBorder="1" applyAlignment="1">
      <alignment horizontal="center" vertical="center"/>
    </xf>
    <xf numFmtId="0" fontId="12" fillId="0" borderId="30" xfId="4" applyFont="1" applyBorder="1" applyAlignment="1">
      <alignment horizontal="center" vertical="center" wrapText="1"/>
    </xf>
    <xf numFmtId="8" fontId="12" fillId="0" borderId="30" xfId="4" applyNumberFormat="1" applyFont="1" applyBorder="1" applyAlignment="1">
      <alignment horizontal="center" vertical="center"/>
    </xf>
    <xf numFmtId="0" fontId="12" fillId="0" borderId="31" xfId="4" applyFont="1" applyBorder="1" applyAlignment="1">
      <alignment horizontal="center" vertical="center"/>
    </xf>
    <xf numFmtId="0" fontId="12" fillId="0" borderId="24" xfId="4" applyFont="1" applyBorder="1" applyAlignment="1">
      <alignment horizontal="center" vertical="center" wrapText="1"/>
    </xf>
    <xf numFmtId="0" fontId="12" fillId="0" borderId="25" xfId="4" applyFont="1" applyBorder="1" applyAlignment="1">
      <alignment horizontal="center" vertical="center" wrapText="1"/>
    </xf>
    <xf numFmtId="8" fontId="12" fillId="0" borderId="25" xfId="4" applyNumberFormat="1" applyFont="1" applyBorder="1" applyAlignment="1">
      <alignment horizontal="center" vertical="center"/>
    </xf>
    <xf numFmtId="0" fontId="12" fillId="0" borderId="26" xfId="4" applyFont="1" applyBorder="1" applyAlignment="1">
      <alignment horizontal="center" vertical="center"/>
    </xf>
    <xf numFmtId="0" fontId="12" fillId="0" borderId="10" xfId="4" applyFont="1" applyBorder="1" applyAlignment="1">
      <alignment horizontal="left" vertical="top" wrapText="1"/>
    </xf>
    <xf numFmtId="0" fontId="12" fillId="0" borderId="30" xfId="4" applyFont="1" applyBorder="1" applyAlignment="1">
      <alignment horizontal="left" vertical="top" wrapText="1"/>
    </xf>
    <xf numFmtId="0" fontId="23" fillId="0" borderId="36" xfId="4" applyFont="1" applyBorder="1" applyAlignment="1">
      <alignment horizontal="center" vertical="center"/>
    </xf>
    <xf numFmtId="0" fontId="23" fillId="0" borderId="37" xfId="4" applyFont="1" applyBorder="1" applyAlignment="1">
      <alignment horizontal="center" vertical="center"/>
    </xf>
    <xf numFmtId="0" fontId="23" fillId="0" borderId="37" xfId="4" applyFont="1" applyBorder="1" applyAlignment="1">
      <alignment horizontal="center" vertical="center" wrapText="1"/>
    </xf>
    <xf numFmtId="0" fontId="23" fillId="0" borderId="6" xfId="4" applyFont="1" applyBorder="1" applyAlignment="1">
      <alignment horizontal="center" vertical="center"/>
    </xf>
    <xf numFmtId="0" fontId="17" fillId="0" borderId="10" xfId="4" applyFont="1" applyBorder="1" applyAlignment="1">
      <alignment wrapText="1"/>
    </xf>
    <xf numFmtId="165" fontId="1" fillId="0" borderId="0" xfId="7" applyNumberFormat="1" applyFont="1" applyAlignment="1">
      <alignment wrapText="1"/>
    </xf>
    <xf numFmtId="0" fontId="17" fillId="0" borderId="10" xfId="4" applyFont="1" applyBorder="1" applyAlignment="1">
      <alignment vertical="top" wrapText="1"/>
    </xf>
    <xf numFmtId="0" fontId="17" fillId="0" borderId="10" xfId="4" applyFont="1" applyBorder="1" applyAlignment="1">
      <alignment vertical="center" wrapText="1"/>
    </xf>
    <xf numFmtId="165" fontId="1" fillId="0" borderId="10" xfId="7" applyNumberFormat="1" applyFont="1" applyBorder="1" applyAlignment="1">
      <alignment vertical="center" wrapText="1"/>
    </xf>
    <xf numFmtId="0" fontId="17" fillId="0" borderId="27" xfId="4" applyFont="1" applyBorder="1" applyAlignment="1">
      <alignment vertical="center" wrapText="1"/>
    </xf>
    <xf numFmtId="0" fontId="17" fillId="0" borderId="29" xfId="4" applyFont="1" applyBorder="1" applyAlignment="1">
      <alignment vertical="center" wrapText="1"/>
    </xf>
    <xf numFmtId="0" fontId="17" fillId="0" borderId="30" xfId="4" applyFont="1" applyBorder="1" applyAlignment="1">
      <alignment vertical="top" wrapText="1"/>
    </xf>
    <xf numFmtId="0" fontId="17" fillId="0" borderId="30" xfId="4" applyFont="1" applyBorder="1" applyAlignment="1">
      <alignment vertical="center" wrapText="1"/>
    </xf>
    <xf numFmtId="165" fontId="1" fillId="0" borderId="30" xfId="7" applyNumberFormat="1" applyFont="1" applyBorder="1" applyAlignment="1">
      <alignment vertical="center" wrapText="1"/>
    </xf>
    <xf numFmtId="0" fontId="17" fillId="0" borderId="24" xfId="4" applyFont="1" applyBorder="1" applyAlignment="1">
      <alignment vertical="center" wrapText="1"/>
    </xf>
    <xf numFmtId="0" fontId="17" fillId="0" borderId="25" xfId="4" applyFont="1" applyBorder="1" applyAlignment="1">
      <alignment vertical="top" wrapText="1"/>
    </xf>
    <xf numFmtId="0" fontId="17" fillId="0" borderId="25" xfId="4" applyFont="1" applyBorder="1" applyAlignment="1">
      <alignment vertical="center" wrapText="1"/>
    </xf>
    <xf numFmtId="165" fontId="1" fillId="0" borderId="25" xfId="7" applyNumberFormat="1" applyFont="1" applyBorder="1" applyAlignment="1">
      <alignment vertical="center" wrapText="1"/>
    </xf>
    <xf numFmtId="0" fontId="26" fillId="0" borderId="4" xfId="4" applyFont="1" applyBorder="1" applyAlignment="1"/>
    <xf numFmtId="0" fontId="17" fillId="0" borderId="5" xfId="4" applyFont="1" applyBorder="1" applyAlignment="1">
      <alignment wrapText="1"/>
    </xf>
    <xf numFmtId="0" fontId="17" fillId="0" borderId="6" xfId="4" applyFont="1" applyBorder="1" applyAlignment="1">
      <alignment wrapText="1"/>
    </xf>
    <xf numFmtId="0" fontId="28" fillId="0" borderId="21" xfId="4" applyFont="1" applyBorder="1" applyAlignment="1">
      <alignment wrapText="1"/>
    </xf>
    <xf numFmtId="0" fontId="28" fillId="0" borderId="22" xfId="4" applyFont="1" applyBorder="1" applyAlignment="1">
      <alignment wrapText="1"/>
    </xf>
    <xf numFmtId="0" fontId="28" fillId="0" borderId="22" xfId="4" applyFont="1" applyBorder="1" applyAlignment="1">
      <alignment horizontal="center"/>
    </xf>
    <xf numFmtId="0" fontId="28" fillId="0" borderId="23" xfId="4" applyFont="1" applyBorder="1" applyAlignment="1">
      <alignment horizontal="center"/>
    </xf>
    <xf numFmtId="0" fontId="22" fillId="0" borderId="5" xfId="4" applyFont="1" applyFill="1" applyBorder="1"/>
    <xf numFmtId="0" fontId="22" fillId="0" borderId="6" xfId="4" applyFont="1" applyFill="1" applyBorder="1"/>
    <xf numFmtId="0" fontId="29" fillId="0" borderId="5" xfId="4" applyFont="1" applyBorder="1"/>
    <xf numFmtId="0" fontId="17" fillId="0" borderId="5" xfId="4" applyFont="1" applyBorder="1"/>
    <xf numFmtId="0" fontId="29" fillId="0" borderId="6" xfId="4" applyFont="1" applyBorder="1"/>
    <xf numFmtId="0" fontId="30" fillId="0" borderId="14" xfId="4" applyFont="1" applyBorder="1"/>
    <xf numFmtId="0" fontId="30" fillId="0" borderId="15" xfId="4" applyFont="1" applyBorder="1"/>
    <xf numFmtId="0" fontId="30" fillId="0" borderId="16" xfId="4" applyFont="1" applyBorder="1"/>
    <xf numFmtId="0" fontId="17" fillId="0" borderId="10" xfId="4" applyFont="1" applyBorder="1"/>
    <xf numFmtId="0" fontId="17" fillId="0" borderId="27" xfId="4" applyFont="1" applyBorder="1" applyAlignment="1">
      <alignment wrapText="1"/>
    </xf>
    <xf numFmtId="6" fontId="17" fillId="0" borderId="28" xfId="4" applyNumberFormat="1" applyFont="1" applyBorder="1"/>
    <xf numFmtId="0" fontId="17" fillId="0" borderId="29" xfId="4" applyFont="1" applyBorder="1" applyAlignment="1">
      <alignment wrapText="1"/>
    </xf>
    <xf numFmtId="0" fontId="17" fillId="0" borderId="30" xfId="4" applyFont="1" applyBorder="1" applyAlignment="1">
      <alignment wrapText="1"/>
    </xf>
    <xf numFmtId="0" fontId="17" fillId="0" borderId="30" xfId="4" applyFont="1" applyBorder="1"/>
    <xf numFmtId="6" fontId="17" fillId="0" borderId="31" xfId="4" applyNumberFormat="1" applyFont="1" applyBorder="1"/>
    <xf numFmtId="0" fontId="26" fillId="0" borderId="4" xfId="4" applyFont="1" applyBorder="1"/>
    <xf numFmtId="0" fontId="22" fillId="0" borderId="7" xfId="3" applyFont="1" applyBorder="1"/>
    <xf numFmtId="0" fontId="10" fillId="0" borderId="0" xfId="0" applyFont="1" applyBorder="1" applyAlignment="1">
      <alignment vertical="top" wrapText="1"/>
    </xf>
    <xf numFmtId="43" fontId="1" fillId="0" borderId="0" xfId="0" applyNumberFormat="1" applyFont="1"/>
    <xf numFmtId="0" fontId="12" fillId="0" borderId="38" xfId="4" applyNumberFormat="1" applyFont="1" applyFill="1" applyBorder="1" applyAlignment="1">
      <alignment horizontal="left" vertical="top" wrapText="1"/>
    </xf>
    <xf numFmtId="0" fontId="12" fillId="0" borderId="39" xfId="4" applyNumberFormat="1" applyFont="1" applyFill="1" applyBorder="1" applyAlignment="1">
      <alignment vertical="top" wrapText="1"/>
    </xf>
    <xf numFmtId="0" fontId="12" fillId="0" borderId="39" xfId="4" applyNumberFormat="1" applyFont="1" applyFill="1" applyBorder="1" applyAlignment="1">
      <alignment vertical="top"/>
    </xf>
    <xf numFmtId="164" fontId="12" fillId="0" borderId="39" xfId="4" applyNumberFormat="1" applyFont="1" applyFill="1" applyBorder="1" applyAlignment="1">
      <alignment vertical="top"/>
    </xf>
    <xf numFmtId="0" fontId="12" fillId="0" borderId="40" xfId="4" applyNumberFormat="1" applyFont="1" applyFill="1" applyBorder="1" applyAlignment="1">
      <alignment vertical="top"/>
    </xf>
    <xf numFmtId="0" fontId="12" fillId="0" borderId="38" xfId="4" applyFont="1" applyFill="1" applyBorder="1" applyAlignment="1">
      <alignment vertical="center"/>
    </xf>
    <xf numFmtId="0" fontId="17" fillId="0" borderId="39" xfId="4" applyFont="1" applyFill="1" applyBorder="1" applyAlignment="1">
      <alignment horizontal="center" vertical="center"/>
    </xf>
    <xf numFmtId="0" fontId="17" fillId="0" borderId="39" xfId="4" applyFont="1" applyFill="1" applyBorder="1" applyAlignment="1">
      <alignment horizontal="center" vertical="center" wrapText="1"/>
    </xf>
    <xf numFmtId="8" fontId="17" fillId="0" borderId="34" xfId="4" applyNumberFormat="1" applyFont="1" applyFill="1" applyBorder="1" applyAlignment="1">
      <alignment vertical="center"/>
    </xf>
    <xf numFmtId="8" fontId="17" fillId="0" borderId="10" xfId="4" applyNumberFormat="1" applyFont="1" applyFill="1" applyBorder="1" applyAlignment="1">
      <alignment vertical="center"/>
    </xf>
    <xf numFmtId="8" fontId="17" fillId="0" borderId="39" xfId="4" applyNumberFormat="1" applyFont="1" applyFill="1" applyBorder="1" applyAlignment="1">
      <alignment vertical="center"/>
    </xf>
    <xf numFmtId="8" fontId="17" fillId="0" borderId="30" xfId="4" applyNumberFormat="1" applyFont="1" applyFill="1" applyBorder="1" applyAlignment="1">
      <alignment vertical="center"/>
    </xf>
    <xf numFmtId="0" fontId="12" fillId="0" borderId="15" xfId="4" applyNumberFormat="1" applyFont="1" applyFill="1" applyBorder="1" applyAlignment="1">
      <alignment vertical="top"/>
    </xf>
    <xf numFmtId="0" fontId="12" fillId="0" borderId="0" xfId="4" applyNumberFormat="1" applyFont="1" applyFill="1" applyBorder="1" applyAlignment="1">
      <alignment vertical="top"/>
    </xf>
    <xf numFmtId="0" fontId="12" fillId="0" borderId="41" xfId="4" applyNumberFormat="1" applyFont="1" applyFill="1" applyBorder="1" applyAlignment="1">
      <alignment horizontal="center" vertical="center"/>
    </xf>
    <xf numFmtId="0" fontId="12" fillId="0" borderId="41" xfId="4" applyNumberFormat="1" applyFont="1" applyFill="1" applyBorder="1" applyAlignment="1">
      <alignment horizontal="center" vertical="center" wrapText="1"/>
    </xf>
    <xf numFmtId="0" fontId="12" fillId="0" borderId="42" xfId="4" applyNumberFormat="1" applyFont="1" applyFill="1" applyBorder="1" applyAlignment="1">
      <alignment horizontal="center" vertical="center"/>
    </xf>
    <xf numFmtId="0" fontId="17" fillId="0" borderId="38" xfId="4" applyFont="1" applyBorder="1" applyAlignment="1">
      <alignment wrapText="1"/>
    </xf>
    <xf numFmtId="0" fontId="17" fillId="0" borderId="39" xfId="4" applyFont="1" applyBorder="1"/>
    <xf numFmtId="6" fontId="17" fillId="0" borderId="40" xfId="4" applyNumberFormat="1" applyFont="1" applyBorder="1"/>
    <xf numFmtId="0" fontId="1" fillId="0" borderId="0" xfId="0" applyFont="1" applyAlignment="1">
      <alignment wrapText="1"/>
    </xf>
    <xf numFmtId="0" fontId="12" fillId="0" borderId="38" xfId="4" applyFont="1" applyBorder="1" applyAlignment="1">
      <alignment horizontal="center" vertical="center" wrapText="1"/>
    </xf>
    <xf numFmtId="0" fontId="12" fillId="0" borderId="39" xfId="4" applyFont="1" applyBorder="1" applyAlignment="1">
      <alignment horizontal="left" vertical="top" wrapText="1"/>
    </xf>
    <xf numFmtId="0" fontId="12" fillId="0" borderId="39" xfId="4" applyFont="1" applyBorder="1" applyAlignment="1">
      <alignment horizontal="center" vertical="center" wrapText="1"/>
    </xf>
    <xf numFmtId="8" fontId="12" fillId="0" borderId="39" xfId="4" applyNumberFormat="1" applyFont="1" applyBorder="1" applyAlignment="1">
      <alignment horizontal="center" vertical="center"/>
    </xf>
    <xf numFmtId="0" fontId="12" fillId="0" borderId="40" xfId="4" applyFont="1" applyBorder="1" applyAlignment="1">
      <alignment horizontal="center" vertical="center"/>
    </xf>
    <xf numFmtId="0" fontId="17" fillId="0" borderId="26" xfId="4" applyFont="1" applyBorder="1" applyAlignment="1">
      <alignment horizontal="center" vertical="center" wrapText="1"/>
    </xf>
    <xf numFmtId="0" fontId="17" fillId="0" borderId="28" xfId="4" applyFont="1" applyBorder="1" applyAlignment="1">
      <alignment horizontal="center" vertical="center" wrapText="1"/>
    </xf>
    <xf numFmtId="0" fontId="17" fillId="0" borderId="31" xfId="4" applyFont="1" applyBorder="1" applyAlignment="1">
      <alignment horizontal="center" vertical="center" wrapText="1"/>
    </xf>
    <xf numFmtId="0" fontId="17" fillId="0" borderId="38" xfId="4" applyFont="1" applyBorder="1" applyAlignment="1">
      <alignment vertical="center" wrapText="1"/>
    </xf>
    <xf numFmtId="0" fontId="17" fillId="0" borderId="39" xfId="4" applyFont="1" applyBorder="1" applyAlignment="1">
      <alignment vertical="top" wrapText="1"/>
    </xf>
    <xf numFmtId="0" fontId="17" fillId="0" borderId="39" xfId="4" applyFont="1" applyBorder="1" applyAlignment="1">
      <alignment vertical="center" wrapText="1"/>
    </xf>
    <xf numFmtId="165" fontId="1" fillId="0" borderId="39" xfId="7" applyNumberFormat="1" applyFont="1" applyBorder="1" applyAlignment="1">
      <alignment vertical="center" wrapText="1"/>
    </xf>
    <xf numFmtId="0" fontId="17" fillId="0" borderId="40" xfId="4" applyFont="1" applyBorder="1" applyAlignment="1">
      <alignment horizontal="center" vertical="center" wrapText="1"/>
    </xf>
    <xf numFmtId="0" fontId="22" fillId="0" borderId="4" xfId="4" applyFont="1" applyFill="1" applyBorder="1"/>
    <xf numFmtId="0" fontId="22" fillId="0" borderId="21" xfId="4" applyFont="1" applyFill="1" applyBorder="1" applyAlignment="1">
      <alignment horizontal="center"/>
    </xf>
    <xf numFmtId="0" fontId="22" fillId="0" borderId="22" xfId="4" applyFont="1" applyFill="1" applyBorder="1" applyAlignment="1">
      <alignment horizontal="center"/>
    </xf>
    <xf numFmtId="0" fontId="22" fillId="0" borderId="23" xfId="4" applyFont="1" applyFill="1" applyBorder="1" applyAlignment="1">
      <alignment horizontal="center"/>
    </xf>
    <xf numFmtId="0" fontId="22" fillId="0" borderId="0" xfId="4" applyFont="1" applyFill="1" applyBorder="1"/>
    <xf numFmtId="0" fontId="12" fillId="0" borderId="10" xfId="4" applyFont="1" applyFill="1" applyBorder="1" applyAlignment="1">
      <alignment vertical="center" wrapText="1"/>
    </xf>
    <xf numFmtId="0" fontId="12" fillId="0" borderId="10" xfId="4" applyFont="1" applyFill="1" applyBorder="1" applyAlignment="1">
      <alignment vertical="center"/>
    </xf>
    <xf numFmtId="0" fontId="12" fillId="0" borderId="10" xfId="4" applyFont="1" applyFill="1" applyBorder="1" applyAlignment="1">
      <alignment horizontal="left" vertical="top" wrapText="1"/>
    </xf>
    <xf numFmtId="6" fontId="12" fillId="0" borderId="10" xfId="4" applyNumberFormat="1" applyFont="1" applyFill="1" applyBorder="1" applyAlignment="1">
      <alignment vertical="center"/>
    </xf>
    <xf numFmtId="0" fontId="12" fillId="0" borderId="39" xfId="0" applyFont="1" applyBorder="1" applyAlignment="1">
      <alignment vertical="top" wrapText="1"/>
    </xf>
    <xf numFmtId="0" fontId="18" fillId="0" borderId="34" xfId="4" applyFont="1" applyFill="1" applyBorder="1" applyAlignment="1">
      <alignment horizontal="center"/>
    </xf>
    <xf numFmtId="0" fontId="17" fillId="0" borderId="30" xfId="4" applyFont="1" applyFill="1" applyBorder="1" applyAlignment="1">
      <alignment vertical="top" wrapText="1"/>
    </xf>
    <xf numFmtId="0" fontId="17" fillId="0" borderId="30" xfId="4" applyFont="1" applyFill="1" applyBorder="1" applyAlignment="1">
      <alignment horizontal="left" vertical="center" wrapText="1"/>
    </xf>
    <xf numFmtId="44" fontId="17" fillId="0" borderId="30" xfId="6" applyFont="1" applyFill="1" applyBorder="1" applyAlignment="1">
      <alignment vertical="center"/>
    </xf>
    <xf numFmtId="0" fontId="18" fillId="0" borderId="33" xfId="4" applyFont="1" applyFill="1" applyBorder="1" applyAlignment="1">
      <alignment horizontal="center"/>
    </xf>
    <xf numFmtId="0" fontId="18" fillId="0" borderId="35" xfId="4" applyFont="1" applyFill="1" applyBorder="1" applyAlignment="1">
      <alignment horizontal="center"/>
    </xf>
    <xf numFmtId="0" fontId="17" fillId="0" borderId="27" xfId="4" applyFont="1" applyFill="1" applyBorder="1" applyAlignment="1">
      <alignment vertical="center"/>
    </xf>
    <xf numFmtId="0" fontId="17" fillId="0" borderId="28" xfId="4" applyFont="1" applyFill="1" applyBorder="1" applyAlignment="1">
      <alignment horizontal="center" vertical="center"/>
    </xf>
    <xf numFmtId="0" fontId="17" fillId="0" borderId="29" xfId="4" applyFont="1" applyFill="1" applyBorder="1" applyAlignment="1">
      <alignment vertical="center"/>
    </xf>
    <xf numFmtId="0" fontId="17" fillId="0" borderId="31" xfId="4" applyFont="1" applyFill="1" applyBorder="1" applyAlignment="1">
      <alignment horizontal="center" vertical="center"/>
    </xf>
    <xf numFmtId="0" fontId="12" fillId="0" borderId="33" xfId="4" applyFont="1" applyFill="1" applyBorder="1" applyAlignment="1">
      <alignment vertical="center" wrapText="1"/>
    </xf>
    <xf numFmtId="0" fontId="12" fillId="0" borderId="34" xfId="4" applyFont="1" applyFill="1" applyBorder="1" applyAlignment="1">
      <alignment vertical="center" wrapText="1"/>
    </xf>
    <xf numFmtId="0" fontId="12" fillId="0" borderId="34" xfId="4" applyFont="1" applyFill="1" applyBorder="1" applyAlignment="1">
      <alignment vertical="center"/>
    </xf>
    <xf numFmtId="0" fontId="12" fillId="0" borderId="34" xfId="4" applyFont="1" applyFill="1" applyBorder="1" applyAlignment="1">
      <alignment horizontal="left" vertical="top" wrapText="1"/>
    </xf>
    <xf numFmtId="6" fontId="12" fillId="0" borderId="34" xfId="4" applyNumberFormat="1" applyFont="1" applyFill="1" applyBorder="1" applyAlignment="1">
      <alignment vertical="center"/>
    </xf>
    <xf numFmtId="0" fontId="12" fillId="0" borderId="35" xfId="4" applyFont="1" applyFill="1" applyBorder="1" applyAlignment="1">
      <alignment vertical="center" wrapText="1"/>
    </xf>
    <xf numFmtId="0" fontId="12" fillId="0" borderId="27" xfId="4" applyFont="1" applyFill="1" applyBorder="1" applyAlignment="1">
      <alignment vertical="center" wrapText="1"/>
    </xf>
    <xf numFmtId="0" fontId="12" fillId="0" borderId="28" xfId="4" applyFont="1" applyFill="1" applyBorder="1" applyAlignment="1">
      <alignment vertical="center"/>
    </xf>
    <xf numFmtId="0" fontId="12" fillId="0" borderId="29" xfId="4" applyFont="1" applyFill="1" applyBorder="1" applyAlignment="1">
      <alignment vertical="center" wrapText="1"/>
    </xf>
    <xf numFmtId="0" fontId="12" fillId="0" borderId="30" xfId="4" applyFont="1" applyFill="1" applyBorder="1" applyAlignment="1">
      <alignment vertical="center" wrapText="1"/>
    </xf>
    <xf numFmtId="0" fontId="12" fillId="0" borderId="30" xfId="4" applyFont="1" applyFill="1" applyBorder="1" applyAlignment="1">
      <alignment vertical="center"/>
    </xf>
    <xf numFmtId="0" fontId="12" fillId="0" borderId="30" xfId="4" applyFont="1" applyFill="1" applyBorder="1" applyAlignment="1">
      <alignment horizontal="left" vertical="top" wrapText="1"/>
    </xf>
    <xf numFmtId="6" fontId="12" fillId="0" borderId="30" xfId="4" applyNumberFormat="1" applyFont="1" applyFill="1" applyBorder="1" applyAlignment="1">
      <alignment vertical="center"/>
    </xf>
    <xf numFmtId="0" fontId="12" fillId="0" borderId="31" xfId="4" applyFont="1" applyFill="1" applyBorder="1" applyAlignment="1">
      <alignment vertical="center" wrapText="1"/>
    </xf>
    <xf numFmtId="0" fontId="32" fillId="0" borderId="0" xfId="0" applyFont="1"/>
    <xf numFmtId="0" fontId="33" fillId="0" borderId="1" xfId="0" applyFont="1" applyBorder="1"/>
    <xf numFmtId="0" fontId="9" fillId="0" borderId="12" xfId="0" applyFont="1" applyBorder="1" applyAlignment="1">
      <alignment horizontal="center"/>
    </xf>
    <xf numFmtId="0" fontId="10" fillId="0" borderId="14" xfId="0" applyFont="1" applyBorder="1" applyAlignment="1">
      <alignment horizontal="left" vertical="top"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0" fillId="0" borderId="1" xfId="0" applyFont="1" applyBorder="1" applyAlignment="1">
      <alignment horizontal="left" vertical="top" wrapText="1"/>
    </xf>
    <xf numFmtId="0" fontId="10" fillId="0" borderId="0" xfId="0" applyFont="1" applyBorder="1" applyAlignment="1">
      <alignment horizontal="left" vertical="top" wrapText="1"/>
    </xf>
    <xf numFmtId="0" fontId="10" fillId="0" borderId="2" xfId="0" applyFont="1" applyBorder="1" applyAlignment="1">
      <alignment horizontal="left" vertical="top"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4" fillId="0" borderId="0" xfId="0" applyFont="1" applyBorder="1" applyAlignment="1">
      <alignment horizontal="center"/>
    </xf>
    <xf numFmtId="0" fontId="1" fillId="0" borderId="0" xfId="0" applyFont="1" applyBorder="1" applyAlignment="1">
      <alignment horizontal="left"/>
    </xf>
    <xf numFmtId="0" fontId="27" fillId="0" borderId="4" xfId="4" applyNumberFormat="1" applyFont="1" applyFill="1" applyBorder="1" applyAlignment="1">
      <alignment horizontal="left" vertical="top"/>
    </xf>
    <xf numFmtId="0" fontId="27" fillId="0" borderId="5" xfId="4" applyNumberFormat="1" applyFont="1" applyFill="1" applyBorder="1" applyAlignment="1">
      <alignment horizontal="left" vertical="top"/>
    </xf>
    <xf numFmtId="0" fontId="27" fillId="0" borderId="6" xfId="4" applyNumberFormat="1" applyFont="1" applyFill="1" applyBorder="1" applyAlignment="1">
      <alignment horizontal="left" vertical="top"/>
    </xf>
    <xf numFmtId="6" fontId="17" fillId="0" borderId="35" xfId="4" applyNumberFormat="1" applyFont="1" applyBorder="1" applyAlignment="1">
      <alignment horizontal="center" vertical="center"/>
    </xf>
    <xf numFmtId="6" fontId="17" fillId="0" borderId="28" xfId="4" applyNumberFormat="1" applyFont="1" applyBorder="1" applyAlignment="1">
      <alignment horizontal="center" vertical="center"/>
    </xf>
    <xf numFmtId="0" fontId="17" fillId="0" borderId="33" xfId="4" applyFont="1" applyBorder="1" applyAlignment="1">
      <alignment horizontal="center" vertical="center"/>
    </xf>
    <xf numFmtId="0" fontId="17" fillId="0" borderId="27" xfId="4" applyFont="1" applyBorder="1" applyAlignment="1">
      <alignment horizontal="center" vertical="center"/>
    </xf>
    <xf numFmtId="0" fontId="17" fillId="0" borderId="34" xfId="4" applyFont="1" applyBorder="1" applyAlignment="1">
      <alignment horizontal="left" vertical="top" wrapText="1"/>
    </xf>
    <xf numFmtId="0" fontId="17" fillId="0" borderId="10" xfId="4" applyFont="1" applyBorder="1" applyAlignment="1">
      <alignment horizontal="left" vertical="top" wrapText="1"/>
    </xf>
    <xf numFmtId="0" fontId="17" fillId="0" borderId="34" xfId="4" applyFont="1" applyBorder="1" applyAlignment="1">
      <alignment horizontal="center" vertical="center"/>
    </xf>
    <xf numFmtId="0" fontId="17" fillId="0" borderId="10" xfId="4" applyFont="1" applyBorder="1" applyAlignment="1">
      <alignment horizontal="center" vertical="center"/>
    </xf>
    <xf numFmtId="0" fontId="27" fillId="0" borderId="4" xfId="4" applyFont="1" applyFill="1" applyBorder="1" applyAlignment="1">
      <alignment horizontal="left" vertical="center"/>
    </xf>
    <xf numFmtId="0" fontId="27" fillId="0" borderId="5" xfId="4" applyFont="1" applyFill="1" applyBorder="1" applyAlignment="1">
      <alignment horizontal="left" vertical="center"/>
    </xf>
    <xf numFmtId="0" fontId="27" fillId="0" borderId="6" xfId="4" applyFont="1" applyFill="1" applyBorder="1" applyAlignment="1">
      <alignment horizontal="left" vertical="center"/>
    </xf>
  </cellXfs>
  <cellStyles count="8">
    <cellStyle name="Comma" xfId="1" builtinId="3"/>
    <cellStyle name="Comma 2" xfId="7"/>
    <cellStyle name="Currency" xfId="2" builtinId="4"/>
    <cellStyle name="Currency 2" xfId="6"/>
    <cellStyle name="Hyperlink" xfId="3" builtinId="8"/>
    <cellStyle name="Normal" xfId="0" builtinId="0"/>
    <cellStyle name="Normal 2" xfId="4"/>
    <cellStyle name="Total 2" xfId="5"/>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1"/>
  <sheetViews>
    <sheetView showGridLines="0" tabSelected="1" workbookViewId="0">
      <selection activeCell="C2" sqref="C2:G2"/>
    </sheetView>
  </sheetViews>
  <sheetFormatPr defaultColWidth="8.85546875" defaultRowHeight="14.25" x14ac:dyDescent="0.2"/>
  <cols>
    <col min="1" max="1" width="3.28515625" style="1" customWidth="1"/>
    <col min="2" max="2" width="3.140625" style="1" customWidth="1"/>
    <col min="3" max="3" width="20.42578125" style="1" customWidth="1"/>
    <col min="4" max="6" width="8.85546875" style="1"/>
    <col min="7" max="7" width="19.7109375" style="1" bestFit="1" customWidth="1"/>
    <col min="8" max="8" width="3.140625" style="1" customWidth="1"/>
    <col min="9" max="16384" width="8.85546875" style="1"/>
  </cols>
  <sheetData>
    <row r="1" spans="2:8" ht="5.25" customHeight="1" x14ac:dyDescent="0.2"/>
    <row r="2" spans="2:8" ht="20.25" thickBot="1" x14ac:dyDescent="0.35">
      <c r="B2" s="15"/>
      <c r="C2" s="225" t="s">
        <v>6</v>
      </c>
      <c r="D2" s="225"/>
      <c r="E2" s="225"/>
      <c r="F2" s="225"/>
      <c r="G2" s="225"/>
      <c r="H2" s="15"/>
    </row>
    <row r="3" spans="2:8" ht="10.5" customHeight="1" thickBot="1" x14ac:dyDescent="0.35">
      <c r="C3" s="33"/>
      <c r="D3" s="33"/>
      <c r="E3" s="33"/>
      <c r="F3" s="33"/>
      <c r="G3" s="33"/>
    </row>
    <row r="4" spans="2:8" ht="15.75" customHeight="1" x14ac:dyDescent="0.2">
      <c r="C4" s="226" t="s">
        <v>192</v>
      </c>
      <c r="D4" s="227"/>
      <c r="E4" s="227"/>
      <c r="F4" s="227"/>
      <c r="G4" s="228"/>
    </row>
    <row r="5" spans="2:8" ht="15" customHeight="1" x14ac:dyDescent="0.2">
      <c r="C5" s="229"/>
      <c r="D5" s="230"/>
      <c r="E5" s="230"/>
      <c r="F5" s="230"/>
      <c r="G5" s="231"/>
    </row>
    <row r="6" spans="2:8" ht="15" customHeight="1" x14ac:dyDescent="0.2">
      <c r="C6" s="229"/>
      <c r="D6" s="230"/>
      <c r="E6" s="230"/>
      <c r="F6" s="230"/>
      <c r="G6" s="231"/>
    </row>
    <row r="7" spans="2:8" ht="15" customHeight="1" x14ac:dyDescent="0.2">
      <c r="C7" s="229"/>
      <c r="D7" s="230"/>
      <c r="E7" s="230"/>
      <c r="F7" s="230"/>
      <c r="G7" s="231"/>
    </row>
    <row r="8" spans="2:8" ht="15" customHeight="1" thickBot="1" x14ac:dyDescent="0.25">
      <c r="C8" s="232"/>
      <c r="D8" s="233"/>
      <c r="E8" s="233"/>
      <c r="F8" s="233"/>
      <c r="G8" s="234"/>
    </row>
    <row r="9" spans="2:8" ht="12" customHeight="1" thickBot="1" x14ac:dyDescent="0.35">
      <c r="C9" s="33"/>
      <c r="D9" s="33"/>
      <c r="E9" s="33"/>
      <c r="F9" s="33"/>
      <c r="G9" s="33"/>
    </row>
    <row r="10" spans="2:8" x14ac:dyDescent="0.2">
      <c r="C10" s="37" t="s">
        <v>188</v>
      </c>
      <c r="D10" s="25"/>
      <c r="E10" s="25"/>
      <c r="F10" s="25"/>
      <c r="G10" s="32">
        <f>'President &amp; S.S.'!F12</f>
        <v>45100</v>
      </c>
    </row>
    <row r="11" spans="2:8" x14ac:dyDescent="0.2">
      <c r="C11" s="38" t="s">
        <v>189</v>
      </c>
      <c r="D11" s="3"/>
      <c r="E11" s="3"/>
      <c r="F11" s="3"/>
      <c r="G11" s="22">
        <f>'Cabinet Summary'!G49</f>
        <v>39750</v>
      </c>
    </row>
    <row r="12" spans="2:8" x14ac:dyDescent="0.2">
      <c r="C12" s="38" t="s">
        <v>190</v>
      </c>
      <c r="D12" s="3"/>
      <c r="E12" s="3"/>
      <c r="F12" s="3"/>
      <c r="G12" s="22">
        <f>Senate!F7</f>
        <v>12500</v>
      </c>
    </row>
    <row r="13" spans="2:8" x14ac:dyDescent="0.2">
      <c r="C13" s="38" t="s">
        <v>200</v>
      </c>
      <c r="D13" s="3"/>
      <c r="E13" s="3"/>
      <c r="F13" s="3"/>
      <c r="G13" s="22">
        <v>10000</v>
      </c>
    </row>
    <row r="14" spans="2:8" ht="15" thickBot="1" x14ac:dyDescent="0.25">
      <c r="C14" s="39" t="s">
        <v>191</v>
      </c>
      <c r="D14" s="15"/>
      <c r="E14" s="15"/>
      <c r="F14" s="15"/>
      <c r="G14" s="23">
        <f>'Internal Affairs '!F10</f>
        <v>7500</v>
      </c>
    </row>
    <row r="16" spans="2:8" ht="15" thickBot="1" x14ac:dyDescent="0.25">
      <c r="C16" s="29" t="s">
        <v>157</v>
      </c>
      <c r="D16" s="29"/>
      <c r="E16" s="29"/>
      <c r="F16" s="29"/>
      <c r="G16" s="30">
        <f>SUM(G10:G14)</f>
        <v>114850</v>
      </c>
    </row>
    <row r="17" spans="3:3" ht="15" thickTop="1" x14ac:dyDescent="0.2"/>
    <row r="21" spans="3:3" ht="15" x14ac:dyDescent="0.25">
      <c r="C21" s="36"/>
    </row>
  </sheetData>
  <mergeCells count="2">
    <mergeCell ref="C2:G2"/>
    <mergeCell ref="C4:G8"/>
  </mergeCells>
  <phoneticPr fontId="31" type="noConversion"/>
  <hyperlinks>
    <hyperlink ref="C10" location="'President%20&amp;%20S.S.'!A1" display="President and Senior Staff"/>
    <hyperlink ref="C11" location="'Cabinet%20Summary'!A1" display="Cabinet"/>
    <hyperlink ref="C12" location="Senate!A1" display="Senate"/>
    <hyperlink ref="C14" location="'Internal%20Affairs%20'!A1" display="Internal Affairs"/>
  </hyperlinks>
  <printOptions horizontalCentered="1"/>
  <pageMargins left="0.7" right="0.7" top="0.75" bottom="0.75" header="0.3" footer="0.3"/>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G8"/>
  <sheetViews>
    <sheetView showGridLines="0" zoomScale="75" zoomScaleNormal="75" zoomScalePageLayoutView="75" workbookViewId="0">
      <selection activeCell="G7" sqref="G7"/>
    </sheetView>
  </sheetViews>
  <sheetFormatPr defaultColWidth="11.42578125" defaultRowHeight="14.25" x14ac:dyDescent="0.2"/>
  <cols>
    <col min="1" max="1" width="2.7109375" style="46" customWidth="1"/>
    <col min="2" max="2" width="23.42578125" style="46" customWidth="1"/>
    <col min="3" max="3" width="36.7109375" style="46" customWidth="1"/>
    <col min="4" max="4" width="25.7109375" style="46" customWidth="1"/>
    <col min="5" max="5" width="22.7109375" style="46" customWidth="1"/>
    <col min="6" max="6" width="30.7109375" style="46" customWidth="1"/>
    <col min="7" max="7" width="35.85546875" style="46" bestFit="1" customWidth="1"/>
    <col min="8" max="16384" width="11.42578125" style="46"/>
  </cols>
  <sheetData>
    <row r="1" spans="2:7" ht="15" thickBot="1" x14ac:dyDescent="0.25"/>
    <row r="2" spans="2:7" ht="17.25" thickBot="1" x14ac:dyDescent="0.25">
      <c r="B2" s="251" t="s">
        <v>68</v>
      </c>
      <c r="C2" s="252"/>
      <c r="D2" s="252"/>
      <c r="E2" s="252"/>
      <c r="F2" s="252"/>
      <c r="G2" s="253"/>
    </row>
    <row r="3" spans="2:7" s="57" customFormat="1" ht="38.25" customHeight="1" thickBot="1" x14ac:dyDescent="0.25">
      <c r="B3" s="111" t="s">
        <v>187</v>
      </c>
      <c r="C3" s="112" t="s">
        <v>193</v>
      </c>
      <c r="D3" s="113" t="s">
        <v>151</v>
      </c>
      <c r="E3" s="112" t="s">
        <v>102</v>
      </c>
      <c r="F3" s="112" t="s">
        <v>196</v>
      </c>
      <c r="G3" s="114" t="s">
        <v>197</v>
      </c>
    </row>
    <row r="4" spans="2:7" ht="269.10000000000002" customHeight="1" x14ac:dyDescent="0.2">
      <c r="B4" s="105" t="s">
        <v>48</v>
      </c>
      <c r="C4" s="175" t="s">
        <v>29</v>
      </c>
      <c r="D4" s="106" t="s">
        <v>20</v>
      </c>
      <c r="E4" s="106" t="s">
        <v>21</v>
      </c>
      <c r="F4" s="107">
        <v>1000</v>
      </c>
      <c r="G4" s="108" t="s">
        <v>140</v>
      </c>
    </row>
    <row r="5" spans="2:7" ht="60" customHeight="1" x14ac:dyDescent="0.2">
      <c r="B5" s="99" t="s">
        <v>30</v>
      </c>
      <c r="C5" s="109" t="s">
        <v>31</v>
      </c>
      <c r="D5" s="97" t="s">
        <v>32</v>
      </c>
      <c r="E5" s="97" t="s">
        <v>33</v>
      </c>
      <c r="F5" s="98">
        <v>2000</v>
      </c>
      <c r="G5" s="100" t="s">
        <v>140</v>
      </c>
    </row>
    <row r="6" spans="2:7" ht="165" customHeight="1" x14ac:dyDescent="0.2">
      <c r="B6" s="176" t="s">
        <v>83</v>
      </c>
      <c r="C6" s="177" t="s">
        <v>19</v>
      </c>
      <c r="D6" s="178" t="s">
        <v>61</v>
      </c>
      <c r="E6" s="178" t="s">
        <v>61</v>
      </c>
      <c r="F6" s="179">
        <v>1000</v>
      </c>
      <c r="G6" s="180" t="s">
        <v>63</v>
      </c>
    </row>
    <row r="7" spans="2:7" ht="60.95" customHeight="1" thickBot="1" x14ac:dyDescent="0.25">
      <c r="B7" s="101" t="s">
        <v>34</v>
      </c>
      <c r="C7" s="110" t="s">
        <v>17</v>
      </c>
      <c r="D7" s="102" t="s">
        <v>20</v>
      </c>
      <c r="E7" s="102"/>
      <c r="F7" s="103">
        <v>300</v>
      </c>
      <c r="G7" s="104" t="s">
        <v>111</v>
      </c>
    </row>
    <row r="8" spans="2:7" s="61" customFormat="1" ht="17.25" x14ac:dyDescent="0.25">
      <c r="B8" s="58"/>
      <c r="C8" s="59"/>
      <c r="D8" s="60"/>
      <c r="E8" s="60"/>
      <c r="F8" s="58"/>
      <c r="G8" s="58"/>
    </row>
  </sheetData>
  <mergeCells count="1">
    <mergeCell ref="B2:G2"/>
  </mergeCells>
  <phoneticPr fontId="31"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G11"/>
  <sheetViews>
    <sheetView showGridLines="0" topLeftCell="A7" zoomScale="75" zoomScaleNormal="75" zoomScalePageLayoutView="75" workbookViewId="0">
      <selection activeCell="C8" sqref="C8"/>
    </sheetView>
  </sheetViews>
  <sheetFormatPr defaultColWidth="17.140625" defaultRowHeight="14.25" x14ac:dyDescent="0.2"/>
  <cols>
    <col min="1" max="1" width="2.85546875" style="47" customWidth="1"/>
    <col min="2" max="2" width="17.140625" style="47"/>
    <col min="3" max="3" width="76" style="47" customWidth="1"/>
    <col min="4" max="4" width="29.42578125" style="47" customWidth="1"/>
    <col min="5" max="5" width="22.42578125" style="47" customWidth="1"/>
    <col min="6" max="6" width="28.42578125" style="47" customWidth="1"/>
    <col min="7" max="7" width="39.42578125" style="47" customWidth="1"/>
    <col min="8" max="255" width="17.140625" style="47"/>
    <col min="256" max="256" width="2.85546875" style="47" customWidth="1"/>
    <col min="257" max="257" width="17.140625" style="47"/>
    <col min="258" max="258" width="45.42578125" style="47" customWidth="1"/>
    <col min="259" max="511" width="17.140625" style="47"/>
    <col min="512" max="512" width="2.85546875" style="47" customWidth="1"/>
    <col min="513" max="513" width="17.140625" style="47"/>
    <col min="514" max="514" width="45.42578125" style="47" customWidth="1"/>
    <col min="515" max="767" width="17.140625" style="47"/>
    <col min="768" max="768" width="2.85546875" style="47" customWidth="1"/>
    <col min="769" max="769" width="17.140625" style="47"/>
    <col min="770" max="770" width="45.42578125" style="47" customWidth="1"/>
    <col min="771" max="1023" width="17.140625" style="47"/>
    <col min="1024" max="1024" width="2.85546875" style="47" customWidth="1"/>
    <col min="1025" max="1025" width="17.140625" style="47"/>
    <col min="1026" max="1026" width="45.42578125" style="47" customWidth="1"/>
    <col min="1027" max="1279" width="17.140625" style="47"/>
    <col min="1280" max="1280" width="2.85546875" style="47" customWidth="1"/>
    <col min="1281" max="1281" width="17.140625" style="47"/>
    <col min="1282" max="1282" width="45.42578125" style="47" customWidth="1"/>
    <col min="1283" max="1535" width="17.140625" style="47"/>
    <col min="1536" max="1536" width="2.85546875" style="47" customWidth="1"/>
    <col min="1537" max="1537" width="17.140625" style="47"/>
    <col min="1538" max="1538" width="45.42578125" style="47" customWidth="1"/>
    <col min="1539" max="1791" width="17.140625" style="47"/>
    <col min="1792" max="1792" width="2.85546875" style="47" customWidth="1"/>
    <col min="1793" max="1793" width="17.140625" style="47"/>
    <col min="1794" max="1794" width="45.42578125" style="47" customWidth="1"/>
    <col min="1795" max="2047" width="17.140625" style="47"/>
    <col min="2048" max="2048" width="2.85546875" style="47" customWidth="1"/>
    <col min="2049" max="2049" width="17.140625" style="47"/>
    <col min="2050" max="2050" width="45.42578125" style="47" customWidth="1"/>
    <col min="2051" max="2303" width="17.140625" style="47"/>
    <col min="2304" max="2304" width="2.85546875" style="47" customWidth="1"/>
    <col min="2305" max="2305" width="17.140625" style="47"/>
    <col min="2306" max="2306" width="45.42578125" style="47" customWidth="1"/>
    <col min="2307" max="2559" width="17.140625" style="47"/>
    <col min="2560" max="2560" width="2.85546875" style="47" customWidth="1"/>
    <col min="2561" max="2561" width="17.140625" style="47"/>
    <col min="2562" max="2562" width="45.42578125" style="47" customWidth="1"/>
    <col min="2563" max="2815" width="17.140625" style="47"/>
    <col min="2816" max="2816" width="2.85546875" style="47" customWidth="1"/>
    <col min="2817" max="2817" width="17.140625" style="47"/>
    <col min="2818" max="2818" width="45.42578125" style="47" customWidth="1"/>
    <col min="2819" max="3071" width="17.140625" style="47"/>
    <col min="3072" max="3072" width="2.85546875" style="47" customWidth="1"/>
    <col min="3073" max="3073" width="17.140625" style="47"/>
    <col min="3074" max="3074" width="45.42578125" style="47" customWidth="1"/>
    <col min="3075" max="3327" width="17.140625" style="47"/>
    <col min="3328" max="3328" width="2.85546875" style="47" customWidth="1"/>
    <col min="3329" max="3329" width="17.140625" style="47"/>
    <col min="3330" max="3330" width="45.42578125" style="47" customWidth="1"/>
    <col min="3331" max="3583" width="17.140625" style="47"/>
    <col min="3584" max="3584" width="2.85546875" style="47" customWidth="1"/>
    <col min="3585" max="3585" width="17.140625" style="47"/>
    <col min="3586" max="3586" width="45.42578125" style="47" customWidth="1"/>
    <col min="3587" max="3839" width="17.140625" style="47"/>
    <col min="3840" max="3840" width="2.85546875" style="47" customWidth="1"/>
    <col min="3841" max="3841" width="17.140625" style="47"/>
    <col min="3842" max="3842" width="45.42578125" style="47" customWidth="1"/>
    <col min="3843" max="4095" width="17.140625" style="47"/>
    <col min="4096" max="4096" width="2.85546875" style="47" customWidth="1"/>
    <col min="4097" max="4097" width="17.140625" style="47"/>
    <col min="4098" max="4098" width="45.42578125" style="47" customWidth="1"/>
    <col min="4099" max="4351" width="17.140625" style="47"/>
    <col min="4352" max="4352" width="2.85546875" style="47" customWidth="1"/>
    <col min="4353" max="4353" width="17.140625" style="47"/>
    <col min="4354" max="4354" width="45.42578125" style="47" customWidth="1"/>
    <col min="4355" max="4607" width="17.140625" style="47"/>
    <col min="4608" max="4608" width="2.85546875" style="47" customWidth="1"/>
    <col min="4609" max="4609" width="17.140625" style="47"/>
    <col min="4610" max="4610" width="45.42578125" style="47" customWidth="1"/>
    <col min="4611" max="4863" width="17.140625" style="47"/>
    <col min="4864" max="4864" width="2.85546875" style="47" customWidth="1"/>
    <col min="4865" max="4865" width="17.140625" style="47"/>
    <col min="4866" max="4866" width="45.42578125" style="47" customWidth="1"/>
    <col min="4867" max="5119" width="17.140625" style="47"/>
    <col min="5120" max="5120" width="2.85546875" style="47" customWidth="1"/>
    <col min="5121" max="5121" width="17.140625" style="47"/>
    <col min="5122" max="5122" width="45.42578125" style="47" customWidth="1"/>
    <col min="5123" max="5375" width="17.140625" style="47"/>
    <col min="5376" max="5376" width="2.85546875" style="47" customWidth="1"/>
    <col min="5377" max="5377" width="17.140625" style="47"/>
    <col min="5378" max="5378" width="45.42578125" style="47" customWidth="1"/>
    <col min="5379" max="5631" width="17.140625" style="47"/>
    <col min="5632" max="5632" width="2.85546875" style="47" customWidth="1"/>
    <col min="5633" max="5633" width="17.140625" style="47"/>
    <col min="5634" max="5634" width="45.42578125" style="47" customWidth="1"/>
    <col min="5635" max="5887" width="17.140625" style="47"/>
    <col min="5888" max="5888" width="2.85546875" style="47" customWidth="1"/>
    <col min="5889" max="5889" width="17.140625" style="47"/>
    <col min="5890" max="5890" width="45.42578125" style="47" customWidth="1"/>
    <col min="5891" max="6143" width="17.140625" style="47"/>
    <col min="6144" max="6144" width="2.85546875" style="47" customWidth="1"/>
    <col min="6145" max="6145" width="17.140625" style="47"/>
    <col min="6146" max="6146" width="45.42578125" style="47" customWidth="1"/>
    <col min="6147" max="6399" width="17.140625" style="47"/>
    <col min="6400" max="6400" width="2.85546875" style="47" customWidth="1"/>
    <col min="6401" max="6401" width="17.140625" style="47"/>
    <col min="6402" max="6402" width="45.42578125" style="47" customWidth="1"/>
    <col min="6403" max="6655" width="17.140625" style="47"/>
    <col min="6656" max="6656" width="2.85546875" style="47" customWidth="1"/>
    <col min="6657" max="6657" width="17.140625" style="47"/>
    <col min="6658" max="6658" width="45.42578125" style="47" customWidth="1"/>
    <col min="6659" max="6911" width="17.140625" style="47"/>
    <col min="6912" max="6912" width="2.85546875" style="47" customWidth="1"/>
    <col min="6913" max="6913" width="17.140625" style="47"/>
    <col min="6914" max="6914" width="45.42578125" style="47" customWidth="1"/>
    <col min="6915" max="7167" width="17.140625" style="47"/>
    <col min="7168" max="7168" width="2.85546875" style="47" customWidth="1"/>
    <col min="7169" max="7169" width="17.140625" style="47"/>
    <col min="7170" max="7170" width="45.42578125" style="47" customWidth="1"/>
    <col min="7171" max="7423" width="17.140625" style="47"/>
    <col min="7424" max="7424" width="2.85546875" style="47" customWidth="1"/>
    <col min="7425" max="7425" width="17.140625" style="47"/>
    <col min="7426" max="7426" width="45.42578125" style="47" customWidth="1"/>
    <col min="7427" max="7679" width="17.140625" style="47"/>
    <col min="7680" max="7680" width="2.85546875" style="47" customWidth="1"/>
    <col min="7681" max="7681" width="17.140625" style="47"/>
    <col min="7682" max="7682" width="45.42578125" style="47" customWidth="1"/>
    <col min="7683" max="7935" width="17.140625" style="47"/>
    <col min="7936" max="7936" width="2.85546875" style="47" customWidth="1"/>
    <col min="7937" max="7937" width="17.140625" style="47"/>
    <col min="7938" max="7938" width="45.42578125" style="47" customWidth="1"/>
    <col min="7939" max="8191" width="17.140625" style="47"/>
    <col min="8192" max="8192" width="2.85546875" style="47" customWidth="1"/>
    <col min="8193" max="8193" width="17.140625" style="47"/>
    <col min="8194" max="8194" width="45.42578125" style="47" customWidth="1"/>
    <col min="8195" max="8447" width="17.140625" style="47"/>
    <col min="8448" max="8448" width="2.85546875" style="47" customWidth="1"/>
    <col min="8449" max="8449" width="17.140625" style="47"/>
    <col min="8450" max="8450" width="45.42578125" style="47" customWidth="1"/>
    <col min="8451" max="8703" width="17.140625" style="47"/>
    <col min="8704" max="8704" width="2.85546875" style="47" customWidth="1"/>
    <col min="8705" max="8705" width="17.140625" style="47"/>
    <col min="8706" max="8706" width="45.42578125" style="47" customWidth="1"/>
    <col min="8707" max="8959" width="17.140625" style="47"/>
    <col min="8960" max="8960" width="2.85546875" style="47" customWidth="1"/>
    <col min="8961" max="8961" width="17.140625" style="47"/>
    <col min="8962" max="8962" width="45.42578125" style="47" customWidth="1"/>
    <col min="8963" max="9215" width="17.140625" style="47"/>
    <col min="9216" max="9216" width="2.85546875" style="47" customWidth="1"/>
    <col min="9217" max="9217" width="17.140625" style="47"/>
    <col min="9218" max="9218" width="45.42578125" style="47" customWidth="1"/>
    <col min="9219" max="9471" width="17.140625" style="47"/>
    <col min="9472" max="9472" width="2.85546875" style="47" customWidth="1"/>
    <col min="9473" max="9473" width="17.140625" style="47"/>
    <col min="9474" max="9474" width="45.42578125" style="47" customWidth="1"/>
    <col min="9475" max="9727" width="17.140625" style="47"/>
    <col min="9728" max="9728" width="2.85546875" style="47" customWidth="1"/>
    <col min="9729" max="9729" width="17.140625" style="47"/>
    <col min="9730" max="9730" width="45.42578125" style="47" customWidth="1"/>
    <col min="9731" max="9983" width="17.140625" style="47"/>
    <col min="9984" max="9984" width="2.85546875" style="47" customWidth="1"/>
    <col min="9985" max="9985" width="17.140625" style="47"/>
    <col min="9986" max="9986" width="45.42578125" style="47" customWidth="1"/>
    <col min="9987" max="10239" width="17.140625" style="47"/>
    <col min="10240" max="10240" width="2.85546875" style="47" customWidth="1"/>
    <col min="10241" max="10241" width="17.140625" style="47"/>
    <col min="10242" max="10242" width="45.42578125" style="47" customWidth="1"/>
    <col min="10243" max="10495" width="17.140625" style="47"/>
    <col min="10496" max="10496" width="2.85546875" style="47" customWidth="1"/>
    <col min="10497" max="10497" width="17.140625" style="47"/>
    <col min="10498" max="10498" width="45.42578125" style="47" customWidth="1"/>
    <col min="10499" max="10751" width="17.140625" style="47"/>
    <col min="10752" max="10752" width="2.85546875" style="47" customWidth="1"/>
    <col min="10753" max="10753" width="17.140625" style="47"/>
    <col min="10754" max="10754" width="45.42578125" style="47" customWidth="1"/>
    <col min="10755" max="11007" width="17.140625" style="47"/>
    <col min="11008" max="11008" width="2.85546875" style="47" customWidth="1"/>
    <col min="11009" max="11009" width="17.140625" style="47"/>
    <col min="11010" max="11010" width="45.42578125" style="47" customWidth="1"/>
    <col min="11011" max="11263" width="17.140625" style="47"/>
    <col min="11264" max="11264" width="2.85546875" style="47" customWidth="1"/>
    <col min="11265" max="11265" width="17.140625" style="47"/>
    <col min="11266" max="11266" width="45.42578125" style="47" customWidth="1"/>
    <col min="11267" max="11519" width="17.140625" style="47"/>
    <col min="11520" max="11520" width="2.85546875" style="47" customWidth="1"/>
    <col min="11521" max="11521" width="17.140625" style="47"/>
    <col min="11522" max="11522" width="45.42578125" style="47" customWidth="1"/>
    <col min="11523" max="11775" width="17.140625" style="47"/>
    <col min="11776" max="11776" width="2.85546875" style="47" customWidth="1"/>
    <col min="11777" max="11777" width="17.140625" style="47"/>
    <col min="11778" max="11778" width="45.42578125" style="47" customWidth="1"/>
    <col min="11779" max="12031" width="17.140625" style="47"/>
    <col min="12032" max="12032" width="2.85546875" style="47" customWidth="1"/>
    <col min="12033" max="12033" width="17.140625" style="47"/>
    <col min="12034" max="12034" width="45.42578125" style="47" customWidth="1"/>
    <col min="12035" max="12287" width="17.140625" style="47"/>
    <col min="12288" max="12288" width="2.85546875" style="47" customWidth="1"/>
    <col min="12289" max="12289" width="17.140625" style="47"/>
    <col min="12290" max="12290" width="45.42578125" style="47" customWidth="1"/>
    <col min="12291" max="12543" width="17.140625" style="47"/>
    <col min="12544" max="12544" width="2.85546875" style="47" customWidth="1"/>
    <col min="12545" max="12545" width="17.140625" style="47"/>
    <col min="12546" max="12546" width="45.42578125" style="47" customWidth="1"/>
    <col min="12547" max="12799" width="17.140625" style="47"/>
    <col min="12800" max="12800" width="2.85546875" style="47" customWidth="1"/>
    <col min="12801" max="12801" width="17.140625" style="47"/>
    <col min="12802" max="12802" width="45.42578125" style="47" customWidth="1"/>
    <col min="12803" max="13055" width="17.140625" style="47"/>
    <col min="13056" max="13056" width="2.85546875" style="47" customWidth="1"/>
    <col min="13057" max="13057" width="17.140625" style="47"/>
    <col min="13058" max="13058" width="45.42578125" style="47" customWidth="1"/>
    <col min="13059" max="13311" width="17.140625" style="47"/>
    <col min="13312" max="13312" width="2.85546875" style="47" customWidth="1"/>
    <col min="13313" max="13313" width="17.140625" style="47"/>
    <col min="13314" max="13314" width="45.42578125" style="47" customWidth="1"/>
    <col min="13315" max="13567" width="17.140625" style="47"/>
    <col min="13568" max="13568" width="2.85546875" style="47" customWidth="1"/>
    <col min="13569" max="13569" width="17.140625" style="47"/>
    <col min="13570" max="13570" width="45.42578125" style="47" customWidth="1"/>
    <col min="13571" max="13823" width="17.140625" style="47"/>
    <col min="13824" max="13824" width="2.85546875" style="47" customWidth="1"/>
    <col min="13825" max="13825" width="17.140625" style="47"/>
    <col min="13826" max="13826" width="45.42578125" style="47" customWidth="1"/>
    <col min="13827" max="14079" width="17.140625" style="47"/>
    <col min="14080" max="14080" width="2.85546875" style="47" customWidth="1"/>
    <col min="14081" max="14081" width="17.140625" style="47"/>
    <col min="14082" max="14082" width="45.42578125" style="47" customWidth="1"/>
    <col min="14083" max="14335" width="17.140625" style="47"/>
    <col min="14336" max="14336" width="2.85546875" style="47" customWidth="1"/>
    <col min="14337" max="14337" width="17.140625" style="47"/>
    <col min="14338" max="14338" width="45.42578125" style="47" customWidth="1"/>
    <col min="14339" max="14591" width="17.140625" style="47"/>
    <col min="14592" max="14592" width="2.85546875" style="47" customWidth="1"/>
    <col min="14593" max="14593" width="17.140625" style="47"/>
    <col min="14594" max="14594" width="45.42578125" style="47" customWidth="1"/>
    <col min="14595" max="14847" width="17.140625" style="47"/>
    <col min="14848" max="14848" width="2.85546875" style="47" customWidth="1"/>
    <col min="14849" max="14849" width="17.140625" style="47"/>
    <col min="14850" max="14850" width="45.42578125" style="47" customWidth="1"/>
    <col min="14851" max="15103" width="17.140625" style="47"/>
    <col min="15104" max="15104" width="2.85546875" style="47" customWidth="1"/>
    <col min="15105" max="15105" width="17.140625" style="47"/>
    <col min="15106" max="15106" width="45.42578125" style="47" customWidth="1"/>
    <col min="15107" max="15359" width="17.140625" style="47"/>
    <col min="15360" max="15360" width="2.85546875" style="47" customWidth="1"/>
    <col min="15361" max="15361" width="17.140625" style="47"/>
    <col min="15362" max="15362" width="45.42578125" style="47" customWidth="1"/>
    <col min="15363" max="15615" width="17.140625" style="47"/>
    <col min="15616" max="15616" width="2.85546875" style="47" customWidth="1"/>
    <col min="15617" max="15617" width="17.140625" style="47"/>
    <col min="15618" max="15618" width="45.42578125" style="47" customWidth="1"/>
    <col min="15619" max="15871" width="17.140625" style="47"/>
    <col min="15872" max="15872" width="2.85546875" style="47" customWidth="1"/>
    <col min="15873" max="15873" width="17.140625" style="47"/>
    <col min="15874" max="15874" width="45.42578125" style="47" customWidth="1"/>
    <col min="15875" max="16127" width="17.140625" style="47"/>
    <col min="16128" max="16128" width="2.85546875" style="47" customWidth="1"/>
    <col min="16129" max="16129" width="17.140625" style="47"/>
    <col min="16130" max="16130" width="45.42578125" style="47" customWidth="1"/>
    <col min="16131" max="16384" width="17.140625" style="47"/>
  </cols>
  <sheetData>
    <row r="1" spans="2:7" ht="15" thickBot="1" x14ac:dyDescent="0.25"/>
    <row r="2" spans="2:7" ht="21" customHeight="1" thickBot="1" x14ac:dyDescent="0.3">
      <c r="B2" s="129" t="s">
        <v>69</v>
      </c>
      <c r="C2" s="130"/>
      <c r="D2" s="130"/>
      <c r="E2" s="130"/>
      <c r="F2" s="130"/>
      <c r="G2" s="131"/>
    </row>
    <row r="3" spans="2:7" ht="28.5" customHeight="1" thickBot="1" x14ac:dyDescent="0.25">
      <c r="B3" s="132" t="s">
        <v>187</v>
      </c>
      <c r="C3" s="133" t="s">
        <v>193</v>
      </c>
      <c r="D3" s="134" t="s">
        <v>151</v>
      </c>
      <c r="E3" s="134" t="s">
        <v>102</v>
      </c>
      <c r="F3" s="134" t="s">
        <v>196</v>
      </c>
      <c r="G3" s="135" t="s">
        <v>103</v>
      </c>
    </row>
    <row r="4" spans="2:7" ht="243" customHeight="1" x14ac:dyDescent="0.2">
      <c r="B4" s="125" t="s">
        <v>104</v>
      </c>
      <c r="C4" s="126" t="s">
        <v>105</v>
      </c>
      <c r="D4" s="127" t="s">
        <v>106</v>
      </c>
      <c r="E4" s="127" t="s">
        <v>142</v>
      </c>
      <c r="F4" s="128">
        <v>5000</v>
      </c>
      <c r="G4" s="181" t="s">
        <v>107</v>
      </c>
    </row>
    <row r="5" spans="2:7" ht="48" customHeight="1" x14ac:dyDescent="0.2">
      <c r="B5" s="125" t="s">
        <v>22</v>
      </c>
      <c r="C5" s="126" t="s">
        <v>23</v>
      </c>
      <c r="D5" s="127" t="s">
        <v>61</v>
      </c>
      <c r="E5" s="127" t="s">
        <v>61</v>
      </c>
      <c r="F5" s="128">
        <v>5000</v>
      </c>
      <c r="G5" s="181" t="s">
        <v>24</v>
      </c>
    </row>
    <row r="6" spans="2:7" ht="77.099999999999994" customHeight="1" x14ac:dyDescent="0.2">
      <c r="B6" s="125" t="s">
        <v>52</v>
      </c>
      <c r="C6" s="126" t="s">
        <v>25</v>
      </c>
      <c r="D6" s="127" t="s">
        <v>26</v>
      </c>
      <c r="E6" s="127" t="s">
        <v>61</v>
      </c>
      <c r="F6" s="128">
        <v>200</v>
      </c>
      <c r="G6" s="181" t="s">
        <v>24</v>
      </c>
    </row>
    <row r="7" spans="2:7" ht="159" customHeight="1" x14ac:dyDescent="0.2">
      <c r="B7" s="120" t="s">
        <v>108</v>
      </c>
      <c r="C7" s="117" t="s">
        <v>109</v>
      </c>
      <c r="D7" s="118" t="s">
        <v>110</v>
      </c>
      <c r="E7" s="118" t="s">
        <v>142</v>
      </c>
      <c r="F7" s="119">
        <v>0</v>
      </c>
      <c r="G7" s="182" t="s">
        <v>107</v>
      </c>
    </row>
    <row r="8" spans="2:7" ht="159" customHeight="1" x14ac:dyDescent="0.2">
      <c r="B8" s="184" t="s">
        <v>54</v>
      </c>
      <c r="C8" s="185" t="s">
        <v>7</v>
      </c>
      <c r="D8" s="186" t="s">
        <v>8</v>
      </c>
      <c r="E8" s="186" t="s">
        <v>61</v>
      </c>
      <c r="F8" s="187">
        <v>500</v>
      </c>
      <c r="G8" s="188" t="s">
        <v>9</v>
      </c>
    </row>
    <row r="9" spans="2:7" ht="159" customHeight="1" x14ac:dyDescent="0.2">
      <c r="B9" s="184" t="s">
        <v>83</v>
      </c>
      <c r="C9" s="198" t="s">
        <v>60</v>
      </c>
      <c r="D9" s="186" t="s">
        <v>61</v>
      </c>
      <c r="E9" s="186" t="s">
        <v>61</v>
      </c>
      <c r="F9" s="187">
        <v>1000</v>
      </c>
      <c r="G9" s="188" t="s">
        <v>12</v>
      </c>
    </row>
    <row r="10" spans="2:7" ht="129" customHeight="1" thickBot="1" x14ac:dyDescent="0.25">
      <c r="B10" s="121" t="s">
        <v>169</v>
      </c>
      <c r="C10" s="122" t="s">
        <v>93</v>
      </c>
      <c r="D10" s="123" t="s">
        <v>94</v>
      </c>
      <c r="E10" s="123" t="s">
        <v>142</v>
      </c>
      <c r="F10" s="124">
        <v>2000</v>
      </c>
      <c r="G10" s="183" t="s">
        <v>107</v>
      </c>
    </row>
    <row r="11" spans="2:7" x14ac:dyDescent="0.2">
      <c r="F11" s="116"/>
    </row>
  </sheetData>
  <phoneticPr fontId="31"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G8"/>
  <sheetViews>
    <sheetView showGridLines="0" zoomScale="75" workbookViewId="0">
      <selection activeCell="E5" sqref="E5"/>
    </sheetView>
  </sheetViews>
  <sheetFormatPr defaultColWidth="8.85546875" defaultRowHeight="14.25" x14ac:dyDescent="0.2"/>
  <cols>
    <col min="1" max="1" width="2.28515625" style="62" customWidth="1"/>
    <col min="2" max="2" width="31.7109375" style="62" customWidth="1"/>
    <col min="3" max="3" width="34.85546875" style="62" customWidth="1"/>
    <col min="4" max="4" width="38.85546875" style="62" customWidth="1"/>
    <col min="5" max="5" width="63.7109375" style="62" customWidth="1"/>
    <col min="6" max="6" width="24.85546875" style="62" customWidth="1"/>
    <col min="7" max="7" width="24" style="62" customWidth="1"/>
    <col min="8" max="255" width="8.85546875" style="62"/>
    <col min="256" max="256" width="2.28515625" style="62" customWidth="1"/>
    <col min="257" max="257" width="43.85546875" style="62" customWidth="1"/>
    <col min="258" max="258" width="47" style="62" customWidth="1"/>
    <col min="259" max="259" width="38.85546875" style="62" customWidth="1"/>
    <col min="260" max="260" width="52.42578125" style="62" customWidth="1"/>
    <col min="261" max="261" width="24.85546875" style="62" customWidth="1"/>
    <col min="262" max="262" width="20.7109375" style="62" customWidth="1"/>
    <col min="263" max="511" width="8.85546875" style="62"/>
    <col min="512" max="512" width="2.28515625" style="62" customWidth="1"/>
    <col min="513" max="513" width="43.85546875" style="62" customWidth="1"/>
    <col min="514" max="514" width="47" style="62" customWidth="1"/>
    <col min="515" max="515" width="38.85546875" style="62" customWidth="1"/>
    <col min="516" max="516" width="52.42578125" style="62" customWidth="1"/>
    <col min="517" max="517" width="24.85546875" style="62" customWidth="1"/>
    <col min="518" max="518" width="20.7109375" style="62" customWidth="1"/>
    <col min="519" max="767" width="8.85546875" style="62"/>
    <col min="768" max="768" width="2.28515625" style="62" customWidth="1"/>
    <col min="769" max="769" width="43.85546875" style="62" customWidth="1"/>
    <col min="770" max="770" width="47" style="62" customWidth="1"/>
    <col min="771" max="771" width="38.85546875" style="62" customWidth="1"/>
    <col min="772" max="772" width="52.42578125" style="62" customWidth="1"/>
    <col min="773" max="773" width="24.85546875" style="62" customWidth="1"/>
    <col min="774" max="774" width="20.7109375" style="62" customWidth="1"/>
    <col min="775" max="1023" width="8.85546875" style="62"/>
    <col min="1024" max="1024" width="2.28515625" style="62" customWidth="1"/>
    <col min="1025" max="1025" width="43.85546875" style="62" customWidth="1"/>
    <col min="1026" max="1026" width="47" style="62" customWidth="1"/>
    <col min="1027" max="1027" width="38.85546875" style="62" customWidth="1"/>
    <col min="1028" max="1028" width="52.42578125" style="62" customWidth="1"/>
    <col min="1029" max="1029" width="24.85546875" style="62" customWidth="1"/>
    <col min="1030" max="1030" width="20.7109375" style="62" customWidth="1"/>
    <col min="1031" max="1279" width="8.85546875" style="62"/>
    <col min="1280" max="1280" width="2.28515625" style="62" customWidth="1"/>
    <col min="1281" max="1281" width="43.85546875" style="62" customWidth="1"/>
    <col min="1282" max="1282" width="47" style="62" customWidth="1"/>
    <col min="1283" max="1283" width="38.85546875" style="62" customWidth="1"/>
    <col min="1284" max="1284" width="52.42578125" style="62" customWidth="1"/>
    <col min="1285" max="1285" width="24.85546875" style="62" customWidth="1"/>
    <col min="1286" max="1286" width="20.7109375" style="62" customWidth="1"/>
    <col min="1287" max="1535" width="8.85546875" style="62"/>
    <col min="1536" max="1536" width="2.28515625" style="62" customWidth="1"/>
    <col min="1537" max="1537" width="43.85546875" style="62" customWidth="1"/>
    <col min="1538" max="1538" width="47" style="62" customWidth="1"/>
    <col min="1539" max="1539" width="38.85546875" style="62" customWidth="1"/>
    <col min="1540" max="1540" width="52.42578125" style="62" customWidth="1"/>
    <col min="1541" max="1541" width="24.85546875" style="62" customWidth="1"/>
    <col min="1542" max="1542" width="20.7109375" style="62" customWidth="1"/>
    <col min="1543" max="1791" width="8.85546875" style="62"/>
    <col min="1792" max="1792" width="2.28515625" style="62" customWidth="1"/>
    <col min="1793" max="1793" width="43.85546875" style="62" customWidth="1"/>
    <col min="1794" max="1794" width="47" style="62" customWidth="1"/>
    <col min="1795" max="1795" width="38.85546875" style="62" customWidth="1"/>
    <col min="1796" max="1796" width="52.42578125" style="62" customWidth="1"/>
    <col min="1797" max="1797" width="24.85546875" style="62" customWidth="1"/>
    <col min="1798" max="1798" width="20.7109375" style="62" customWidth="1"/>
    <col min="1799" max="2047" width="8.85546875" style="62"/>
    <col min="2048" max="2048" width="2.28515625" style="62" customWidth="1"/>
    <col min="2049" max="2049" width="43.85546875" style="62" customWidth="1"/>
    <col min="2050" max="2050" width="47" style="62" customWidth="1"/>
    <col min="2051" max="2051" width="38.85546875" style="62" customWidth="1"/>
    <col min="2052" max="2052" width="52.42578125" style="62" customWidth="1"/>
    <col min="2053" max="2053" width="24.85546875" style="62" customWidth="1"/>
    <col min="2054" max="2054" width="20.7109375" style="62" customWidth="1"/>
    <col min="2055" max="2303" width="8.85546875" style="62"/>
    <col min="2304" max="2304" width="2.28515625" style="62" customWidth="1"/>
    <col min="2305" max="2305" width="43.85546875" style="62" customWidth="1"/>
    <col min="2306" max="2306" width="47" style="62" customWidth="1"/>
    <col min="2307" max="2307" width="38.85546875" style="62" customWidth="1"/>
    <col min="2308" max="2308" width="52.42578125" style="62" customWidth="1"/>
    <col min="2309" max="2309" width="24.85546875" style="62" customWidth="1"/>
    <col min="2310" max="2310" width="20.7109375" style="62" customWidth="1"/>
    <col min="2311" max="2559" width="8.85546875" style="62"/>
    <col min="2560" max="2560" width="2.28515625" style="62" customWidth="1"/>
    <col min="2561" max="2561" width="43.85546875" style="62" customWidth="1"/>
    <col min="2562" max="2562" width="47" style="62" customWidth="1"/>
    <col min="2563" max="2563" width="38.85546875" style="62" customWidth="1"/>
    <col min="2564" max="2564" width="52.42578125" style="62" customWidth="1"/>
    <col min="2565" max="2565" width="24.85546875" style="62" customWidth="1"/>
    <col min="2566" max="2566" width="20.7109375" style="62" customWidth="1"/>
    <col min="2567" max="2815" width="8.85546875" style="62"/>
    <col min="2816" max="2816" width="2.28515625" style="62" customWidth="1"/>
    <col min="2817" max="2817" width="43.85546875" style="62" customWidth="1"/>
    <col min="2818" max="2818" width="47" style="62" customWidth="1"/>
    <col min="2819" max="2819" width="38.85546875" style="62" customWidth="1"/>
    <col min="2820" max="2820" width="52.42578125" style="62" customWidth="1"/>
    <col min="2821" max="2821" width="24.85546875" style="62" customWidth="1"/>
    <col min="2822" max="2822" width="20.7109375" style="62" customWidth="1"/>
    <col min="2823" max="3071" width="8.85546875" style="62"/>
    <col min="3072" max="3072" width="2.28515625" style="62" customWidth="1"/>
    <col min="3073" max="3073" width="43.85546875" style="62" customWidth="1"/>
    <col min="3074" max="3074" width="47" style="62" customWidth="1"/>
    <col min="3075" max="3075" width="38.85546875" style="62" customWidth="1"/>
    <col min="3076" max="3076" width="52.42578125" style="62" customWidth="1"/>
    <col min="3077" max="3077" width="24.85546875" style="62" customWidth="1"/>
    <col min="3078" max="3078" width="20.7109375" style="62" customWidth="1"/>
    <col min="3079" max="3327" width="8.85546875" style="62"/>
    <col min="3328" max="3328" width="2.28515625" style="62" customWidth="1"/>
    <col min="3329" max="3329" width="43.85546875" style="62" customWidth="1"/>
    <col min="3330" max="3330" width="47" style="62" customWidth="1"/>
    <col min="3331" max="3331" width="38.85546875" style="62" customWidth="1"/>
    <col min="3332" max="3332" width="52.42578125" style="62" customWidth="1"/>
    <col min="3333" max="3333" width="24.85546875" style="62" customWidth="1"/>
    <col min="3334" max="3334" width="20.7109375" style="62" customWidth="1"/>
    <col min="3335" max="3583" width="8.85546875" style="62"/>
    <col min="3584" max="3584" width="2.28515625" style="62" customWidth="1"/>
    <col min="3585" max="3585" width="43.85546875" style="62" customWidth="1"/>
    <col min="3586" max="3586" width="47" style="62" customWidth="1"/>
    <col min="3587" max="3587" width="38.85546875" style="62" customWidth="1"/>
    <col min="3588" max="3588" width="52.42578125" style="62" customWidth="1"/>
    <col min="3589" max="3589" width="24.85546875" style="62" customWidth="1"/>
    <col min="3590" max="3590" width="20.7109375" style="62" customWidth="1"/>
    <col min="3591" max="3839" width="8.85546875" style="62"/>
    <col min="3840" max="3840" width="2.28515625" style="62" customWidth="1"/>
    <col min="3841" max="3841" width="43.85546875" style="62" customWidth="1"/>
    <col min="3842" max="3842" width="47" style="62" customWidth="1"/>
    <col min="3843" max="3843" width="38.85546875" style="62" customWidth="1"/>
    <col min="3844" max="3844" width="52.42578125" style="62" customWidth="1"/>
    <col min="3845" max="3845" width="24.85546875" style="62" customWidth="1"/>
    <col min="3846" max="3846" width="20.7109375" style="62" customWidth="1"/>
    <col min="3847" max="4095" width="8.85546875" style="62"/>
    <col min="4096" max="4096" width="2.28515625" style="62" customWidth="1"/>
    <col min="4097" max="4097" width="43.85546875" style="62" customWidth="1"/>
    <col min="4098" max="4098" width="47" style="62" customWidth="1"/>
    <col min="4099" max="4099" width="38.85546875" style="62" customWidth="1"/>
    <col min="4100" max="4100" width="52.42578125" style="62" customWidth="1"/>
    <col min="4101" max="4101" width="24.85546875" style="62" customWidth="1"/>
    <col min="4102" max="4102" width="20.7109375" style="62" customWidth="1"/>
    <col min="4103" max="4351" width="8.85546875" style="62"/>
    <col min="4352" max="4352" width="2.28515625" style="62" customWidth="1"/>
    <col min="4353" max="4353" width="43.85546875" style="62" customWidth="1"/>
    <col min="4354" max="4354" width="47" style="62" customWidth="1"/>
    <col min="4355" max="4355" width="38.85546875" style="62" customWidth="1"/>
    <col min="4356" max="4356" width="52.42578125" style="62" customWidth="1"/>
    <col min="4357" max="4357" width="24.85546875" style="62" customWidth="1"/>
    <col min="4358" max="4358" width="20.7109375" style="62" customWidth="1"/>
    <col min="4359" max="4607" width="8.85546875" style="62"/>
    <col min="4608" max="4608" width="2.28515625" style="62" customWidth="1"/>
    <col min="4609" max="4609" width="43.85546875" style="62" customWidth="1"/>
    <col min="4610" max="4610" width="47" style="62" customWidth="1"/>
    <col min="4611" max="4611" width="38.85546875" style="62" customWidth="1"/>
    <col min="4612" max="4612" width="52.42578125" style="62" customWidth="1"/>
    <col min="4613" max="4613" width="24.85546875" style="62" customWidth="1"/>
    <col min="4614" max="4614" width="20.7109375" style="62" customWidth="1"/>
    <col min="4615" max="4863" width="8.85546875" style="62"/>
    <col min="4864" max="4864" width="2.28515625" style="62" customWidth="1"/>
    <col min="4865" max="4865" width="43.85546875" style="62" customWidth="1"/>
    <col min="4866" max="4866" width="47" style="62" customWidth="1"/>
    <col min="4867" max="4867" width="38.85546875" style="62" customWidth="1"/>
    <col min="4868" max="4868" width="52.42578125" style="62" customWidth="1"/>
    <col min="4869" max="4869" width="24.85546875" style="62" customWidth="1"/>
    <col min="4870" max="4870" width="20.7109375" style="62" customWidth="1"/>
    <col min="4871" max="5119" width="8.85546875" style="62"/>
    <col min="5120" max="5120" width="2.28515625" style="62" customWidth="1"/>
    <col min="5121" max="5121" width="43.85546875" style="62" customWidth="1"/>
    <col min="5122" max="5122" width="47" style="62" customWidth="1"/>
    <col min="5123" max="5123" width="38.85546875" style="62" customWidth="1"/>
    <col min="5124" max="5124" width="52.42578125" style="62" customWidth="1"/>
    <col min="5125" max="5125" width="24.85546875" style="62" customWidth="1"/>
    <col min="5126" max="5126" width="20.7109375" style="62" customWidth="1"/>
    <col min="5127" max="5375" width="8.85546875" style="62"/>
    <col min="5376" max="5376" width="2.28515625" style="62" customWidth="1"/>
    <col min="5377" max="5377" width="43.85546875" style="62" customWidth="1"/>
    <col min="5378" max="5378" width="47" style="62" customWidth="1"/>
    <col min="5379" max="5379" width="38.85546875" style="62" customWidth="1"/>
    <col min="5380" max="5380" width="52.42578125" style="62" customWidth="1"/>
    <col min="5381" max="5381" width="24.85546875" style="62" customWidth="1"/>
    <col min="5382" max="5382" width="20.7109375" style="62" customWidth="1"/>
    <col min="5383" max="5631" width="8.85546875" style="62"/>
    <col min="5632" max="5632" width="2.28515625" style="62" customWidth="1"/>
    <col min="5633" max="5633" width="43.85546875" style="62" customWidth="1"/>
    <col min="5634" max="5634" width="47" style="62" customWidth="1"/>
    <col min="5635" max="5635" width="38.85546875" style="62" customWidth="1"/>
    <col min="5636" max="5636" width="52.42578125" style="62" customWidth="1"/>
    <col min="5637" max="5637" width="24.85546875" style="62" customWidth="1"/>
    <col min="5638" max="5638" width="20.7109375" style="62" customWidth="1"/>
    <col min="5639" max="5887" width="8.85546875" style="62"/>
    <col min="5888" max="5888" width="2.28515625" style="62" customWidth="1"/>
    <col min="5889" max="5889" width="43.85546875" style="62" customWidth="1"/>
    <col min="5890" max="5890" width="47" style="62" customWidth="1"/>
    <col min="5891" max="5891" width="38.85546875" style="62" customWidth="1"/>
    <col min="5892" max="5892" width="52.42578125" style="62" customWidth="1"/>
    <col min="5893" max="5893" width="24.85546875" style="62" customWidth="1"/>
    <col min="5894" max="5894" width="20.7109375" style="62" customWidth="1"/>
    <col min="5895" max="6143" width="8.85546875" style="62"/>
    <col min="6144" max="6144" width="2.28515625" style="62" customWidth="1"/>
    <col min="6145" max="6145" width="43.85546875" style="62" customWidth="1"/>
    <col min="6146" max="6146" width="47" style="62" customWidth="1"/>
    <col min="6147" max="6147" width="38.85546875" style="62" customWidth="1"/>
    <col min="6148" max="6148" width="52.42578125" style="62" customWidth="1"/>
    <col min="6149" max="6149" width="24.85546875" style="62" customWidth="1"/>
    <col min="6150" max="6150" width="20.7109375" style="62" customWidth="1"/>
    <col min="6151" max="6399" width="8.85546875" style="62"/>
    <col min="6400" max="6400" width="2.28515625" style="62" customWidth="1"/>
    <col min="6401" max="6401" width="43.85546875" style="62" customWidth="1"/>
    <col min="6402" max="6402" width="47" style="62" customWidth="1"/>
    <col min="6403" max="6403" width="38.85546875" style="62" customWidth="1"/>
    <col min="6404" max="6404" width="52.42578125" style="62" customWidth="1"/>
    <col min="6405" max="6405" width="24.85546875" style="62" customWidth="1"/>
    <col min="6406" max="6406" width="20.7109375" style="62" customWidth="1"/>
    <col min="6407" max="6655" width="8.85546875" style="62"/>
    <col min="6656" max="6656" width="2.28515625" style="62" customWidth="1"/>
    <col min="6657" max="6657" width="43.85546875" style="62" customWidth="1"/>
    <col min="6658" max="6658" width="47" style="62" customWidth="1"/>
    <col min="6659" max="6659" width="38.85546875" style="62" customWidth="1"/>
    <col min="6660" max="6660" width="52.42578125" style="62" customWidth="1"/>
    <col min="6661" max="6661" width="24.85546875" style="62" customWidth="1"/>
    <col min="6662" max="6662" width="20.7109375" style="62" customWidth="1"/>
    <col min="6663" max="6911" width="8.85546875" style="62"/>
    <col min="6912" max="6912" width="2.28515625" style="62" customWidth="1"/>
    <col min="6913" max="6913" width="43.85546875" style="62" customWidth="1"/>
    <col min="6914" max="6914" width="47" style="62" customWidth="1"/>
    <col min="6915" max="6915" width="38.85546875" style="62" customWidth="1"/>
    <col min="6916" max="6916" width="52.42578125" style="62" customWidth="1"/>
    <col min="6917" max="6917" width="24.85546875" style="62" customWidth="1"/>
    <col min="6918" max="6918" width="20.7109375" style="62" customWidth="1"/>
    <col min="6919" max="7167" width="8.85546875" style="62"/>
    <col min="7168" max="7168" width="2.28515625" style="62" customWidth="1"/>
    <col min="7169" max="7169" width="43.85546875" style="62" customWidth="1"/>
    <col min="7170" max="7170" width="47" style="62" customWidth="1"/>
    <col min="7171" max="7171" width="38.85546875" style="62" customWidth="1"/>
    <col min="7172" max="7172" width="52.42578125" style="62" customWidth="1"/>
    <col min="7173" max="7173" width="24.85546875" style="62" customWidth="1"/>
    <col min="7174" max="7174" width="20.7109375" style="62" customWidth="1"/>
    <col min="7175" max="7423" width="8.85546875" style="62"/>
    <col min="7424" max="7424" width="2.28515625" style="62" customWidth="1"/>
    <col min="7425" max="7425" width="43.85546875" style="62" customWidth="1"/>
    <col min="7426" max="7426" width="47" style="62" customWidth="1"/>
    <col min="7427" max="7427" width="38.85546875" style="62" customWidth="1"/>
    <col min="7428" max="7428" width="52.42578125" style="62" customWidth="1"/>
    <col min="7429" max="7429" width="24.85546875" style="62" customWidth="1"/>
    <col min="7430" max="7430" width="20.7109375" style="62" customWidth="1"/>
    <col min="7431" max="7679" width="8.85546875" style="62"/>
    <col min="7680" max="7680" width="2.28515625" style="62" customWidth="1"/>
    <col min="7681" max="7681" width="43.85546875" style="62" customWidth="1"/>
    <col min="7682" max="7682" width="47" style="62" customWidth="1"/>
    <col min="7683" max="7683" width="38.85546875" style="62" customWidth="1"/>
    <col min="7684" max="7684" width="52.42578125" style="62" customWidth="1"/>
    <col min="7685" max="7685" width="24.85546875" style="62" customWidth="1"/>
    <col min="7686" max="7686" width="20.7109375" style="62" customWidth="1"/>
    <col min="7687" max="7935" width="8.85546875" style="62"/>
    <col min="7936" max="7936" width="2.28515625" style="62" customWidth="1"/>
    <col min="7937" max="7937" width="43.85546875" style="62" customWidth="1"/>
    <col min="7938" max="7938" width="47" style="62" customWidth="1"/>
    <col min="7939" max="7939" width="38.85546875" style="62" customWidth="1"/>
    <col min="7940" max="7940" width="52.42578125" style="62" customWidth="1"/>
    <col min="7941" max="7941" width="24.85546875" style="62" customWidth="1"/>
    <col min="7942" max="7942" width="20.7109375" style="62" customWidth="1"/>
    <col min="7943" max="8191" width="8.85546875" style="62"/>
    <col min="8192" max="8192" width="2.28515625" style="62" customWidth="1"/>
    <col min="8193" max="8193" width="43.85546875" style="62" customWidth="1"/>
    <col min="8194" max="8194" width="47" style="62" customWidth="1"/>
    <col min="8195" max="8195" width="38.85546875" style="62" customWidth="1"/>
    <col min="8196" max="8196" width="52.42578125" style="62" customWidth="1"/>
    <col min="8197" max="8197" width="24.85546875" style="62" customWidth="1"/>
    <col min="8198" max="8198" width="20.7109375" style="62" customWidth="1"/>
    <col min="8199" max="8447" width="8.85546875" style="62"/>
    <col min="8448" max="8448" width="2.28515625" style="62" customWidth="1"/>
    <col min="8449" max="8449" width="43.85546875" style="62" customWidth="1"/>
    <col min="8450" max="8450" width="47" style="62" customWidth="1"/>
    <col min="8451" max="8451" width="38.85546875" style="62" customWidth="1"/>
    <col min="8452" max="8452" width="52.42578125" style="62" customWidth="1"/>
    <col min="8453" max="8453" width="24.85546875" style="62" customWidth="1"/>
    <col min="8454" max="8454" width="20.7109375" style="62" customWidth="1"/>
    <col min="8455" max="8703" width="8.85546875" style="62"/>
    <col min="8704" max="8704" width="2.28515625" style="62" customWidth="1"/>
    <col min="8705" max="8705" width="43.85546875" style="62" customWidth="1"/>
    <col min="8706" max="8706" width="47" style="62" customWidth="1"/>
    <col min="8707" max="8707" width="38.85546875" style="62" customWidth="1"/>
    <col min="8708" max="8708" width="52.42578125" style="62" customWidth="1"/>
    <col min="8709" max="8709" width="24.85546875" style="62" customWidth="1"/>
    <col min="8710" max="8710" width="20.7109375" style="62" customWidth="1"/>
    <col min="8711" max="8959" width="8.85546875" style="62"/>
    <col min="8960" max="8960" width="2.28515625" style="62" customWidth="1"/>
    <col min="8961" max="8961" width="43.85546875" style="62" customWidth="1"/>
    <col min="8962" max="8962" width="47" style="62" customWidth="1"/>
    <col min="8963" max="8963" width="38.85546875" style="62" customWidth="1"/>
    <col min="8964" max="8964" width="52.42578125" style="62" customWidth="1"/>
    <col min="8965" max="8965" width="24.85546875" style="62" customWidth="1"/>
    <col min="8966" max="8966" width="20.7109375" style="62" customWidth="1"/>
    <col min="8967" max="9215" width="8.85546875" style="62"/>
    <col min="9216" max="9216" width="2.28515625" style="62" customWidth="1"/>
    <col min="9217" max="9217" width="43.85546875" style="62" customWidth="1"/>
    <col min="9218" max="9218" width="47" style="62" customWidth="1"/>
    <col min="9219" max="9219" width="38.85546875" style="62" customWidth="1"/>
    <col min="9220" max="9220" width="52.42578125" style="62" customWidth="1"/>
    <col min="9221" max="9221" width="24.85546875" style="62" customWidth="1"/>
    <col min="9222" max="9222" width="20.7109375" style="62" customWidth="1"/>
    <col min="9223" max="9471" width="8.85546875" style="62"/>
    <col min="9472" max="9472" width="2.28515625" style="62" customWidth="1"/>
    <col min="9473" max="9473" width="43.85546875" style="62" customWidth="1"/>
    <col min="9474" max="9474" width="47" style="62" customWidth="1"/>
    <col min="9475" max="9475" width="38.85546875" style="62" customWidth="1"/>
    <col min="9476" max="9476" width="52.42578125" style="62" customWidth="1"/>
    <col min="9477" max="9477" width="24.85546875" style="62" customWidth="1"/>
    <col min="9478" max="9478" width="20.7109375" style="62" customWidth="1"/>
    <col min="9479" max="9727" width="8.85546875" style="62"/>
    <col min="9728" max="9728" width="2.28515625" style="62" customWidth="1"/>
    <col min="9729" max="9729" width="43.85546875" style="62" customWidth="1"/>
    <col min="9730" max="9730" width="47" style="62" customWidth="1"/>
    <col min="9731" max="9731" width="38.85546875" style="62" customWidth="1"/>
    <col min="9732" max="9732" width="52.42578125" style="62" customWidth="1"/>
    <col min="9733" max="9733" width="24.85546875" style="62" customWidth="1"/>
    <col min="9734" max="9734" width="20.7109375" style="62" customWidth="1"/>
    <col min="9735" max="9983" width="8.85546875" style="62"/>
    <col min="9984" max="9984" width="2.28515625" style="62" customWidth="1"/>
    <col min="9985" max="9985" width="43.85546875" style="62" customWidth="1"/>
    <col min="9986" max="9986" width="47" style="62" customWidth="1"/>
    <col min="9987" max="9987" width="38.85546875" style="62" customWidth="1"/>
    <col min="9988" max="9988" width="52.42578125" style="62" customWidth="1"/>
    <col min="9989" max="9989" width="24.85546875" style="62" customWidth="1"/>
    <col min="9990" max="9990" width="20.7109375" style="62" customWidth="1"/>
    <col min="9991" max="10239" width="8.85546875" style="62"/>
    <col min="10240" max="10240" width="2.28515625" style="62" customWidth="1"/>
    <col min="10241" max="10241" width="43.85546875" style="62" customWidth="1"/>
    <col min="10242" max="10242" width="47" style="62" customWidth="1"/>
    <col min="10243" max="10243" width="38.85546875" style="62" customWidth="1"/>
    <col min="10244" max="10244" width="52.42578125" style="62" customWidth="1"/>
    <col min="10245" max="10245" width="24.85546875" style="62" customWidth="1"/>
    <col min="10246" max="10246" width="20.7109375" style="62" customWidth="1"/>
    <col min="10247" max="10495" width="8.85546875" style="62"/>
    <col min="10496" max="10496" width="2.28515625" style="62" customWidth="1"/>
    <col min="10497" max="10497" width="43.85546875" style="62" customWidth="1"/>
    <col min="10498" max="10498" width="47" style="62" customWidth="1"/>
    <col min="10499" max="10499" width="38.85546875" style="62" customWidth="1"/>
    <col min="10500" max="10500" width="52.42578125" style="62" customWidth="1"/>
    <col min="10501" max="10501" width="24.85546875" style="62" customWidth="1"/>
    <col min="10502" max="10502" width="20.7109375" style="62" customWidth="1"/>
    <col min="10503" max="10751" width="8.85546875" style="62"/>
    <col min="10752" max="10752" width="2.28515625" style="62" customWidth="1"/>
    <col min="10753" max="10753" width="43.85546875" style="62" customWidth="1"/>
    <col min="10754" max="10754" width="47" style="62" customWidth="1"/>
    <col min="10755" max="10755" width="38.85546875" style="62" customWidth="1"/>
    <col min="10756" max="10756" width="52.42578125" style="62" customWidth="1"/>
    <col min="10757" max="10757" width="24.85546875" style="62" customWidth="1"/>
    <col min="10758" max="10758" width="20.7109375" style="62" customWidth="1"/>
    <col min="10759" max="11007" width="8.85546875" style="62"/>
    <col min="11008" max="11008" width="2.28515625" style="62" customWidth="1"/>
    <col min="11009" max="11009" width="43.85546875" style="62" customWidth="1"/>
    <col min="11010" max="11010" width="47" style="62" customWidth="1"/>
    <col min="11011" max="11011" width="38.85546875" style="62" customWidth="1"/>
    <col min="11012" max="11012" width="52.42578125" style="62" customWidth="1"/>
    <col min="11013" max="11013" width="24.85546875" style="62" customWidth="1"/>
    <col min="11014" max="11014" width="20.7109375" style="62" customWidth="1"/>
    <col min="11015" max="11263" width="8.85546875" style="62"/>
    <col min="11264" max="11264" width="2.28515625" style="62" customWidth="1"/>
    <col min="11265" max="11265" width="43.85546875" style="62" customWidth="1"/>
    <col min="11266" max="11266" width="47" style="62" customWidth="1"/>
    <col min="11267" max="11267" width="38.85546875" style="62" customWidth="1"/>
    <col min="11268" max="11268" width="52.42578125" style="62" customWidth="1"/>
    <col min="11269" max="11269" width="24.85546875" style="62" customWidth="1"/>
    <col min="11270" max="11270" width="20.7109375" style="62" customWidth="1"/>
    <col min="11271" max="11519" width="8.85546875" style="62"/>
    <col min="11520" max="11520" width="2.28515625" style="62" customWidth="1"/>
    <col min="11521" max="11521" width="43.85546875" style="62" customWidth="1"/>
    <col min="11522" max="11522" width="47" style="62" customWidth="1"/>
    <col min="11523" max="11523" width="38.85546875" style="62" customWidth="1"/>
    <col min="11524" max="11524" width="52.42578125" style="62" customWidth="1"/>
    <col min="11525" max="11525" width="24.85546875" style="62" customWidth="1"/>
    <col min="11526" max="11526" width="20.7109375" style="62" customWidth="1"/>
    <col min="11527" max="11775" width="8.85546875" style="62"/>
    <col min="11776" max="11776" width="2.28515625" style="62" customWidth="1"/>
    <col min="11777" max="11777" width="43.85546875" style="62" customWidth="1"/>
    <col min="11778" max="11778" width="47" style="62" customWidth="1"/>
    <col min="11779" max="11779" width="38.85546875" style="62" customWidth="1"/>
    <col min="11780" max="11780" width="52.42578125" style="62" customWidth="1"/>
    <col min="11781" max="11781" width="24.85546875" style="62" customWidth="1"/>
    <col min="11782" max="11782" width="20.7109375" style="62" customWidth="1"/>
    <col min="11783" max="12031" width="8.85546875" style="62"/>
    <col min="12032" max="12032" width="2.28515625" style="62" customWidth="1"/>
    <col min="12033" max="12033" width="43.85546875" style="62" customWidth="1"/>
    <col min="12034" max="12034" width="47" style="62" customWidth="1"/>
    <col min="12035" max="12035" width="38.85546875" style="62" customWidth="1"/>
    <col min="12036" max="12036" width="52.42578125" style="62" customWidth="1"/>
    <col min="12037" max="12037" width="24.85546875" style="62" customWidth="1"/>
    <col min="12038" max="12038" width="20.7109375" style="62" customWidth="1"/>
    <col min="12039" max="12287" width="8.85546875" style="62"/>
    <col min="12288" max="12288" width="2.28515625" style="62" customWidth="1"/>
    <col min="12289" max="12289" width="43.85546875" style="62" customWidth="1"/>
    <col min="12290" max="12290" width="47" style="62" customWidth="1"/>
    <col min="12291" max="12291" width="38.85546875" style="62" customWidth="1"/>
    <col min="12292" max="12292" width="52.42578125" style="62" customWidth="1"/>
    <col min="12293" max="12293" width="24.85546875" style="62" customWidth="1"/>
    <col min="12294" max="12294" width="20.7109375" style="62" customWidth="1"/>
    <col min="12295" max="12543" width="8.85546875" style="62"/>
    <col min="12544" max="12544" width="2.28515625" style="62" customWidth="1"/>
    <col min="12545" max="12545" width="43.85546875" style="62" customWidth="1"/>
    <col min="12546" max="12546" width="47" style="62" customWidth="1"/>
    <col min="12547" max="12547" width="38.85546875" style="62" customWidth="1"/>
    <col min="12548" max="12548" width="52.42578125" style="62" customWidth="1"/>
    <col min="12549" max="12549" width="24.85546875" style="62" customWidth="1"/>
    <col min="12550" max="12550" width="20.7109375" style="62" customWidth="1"/>
    <col min="12551" max="12799" width="8.85546875" style="62"/>
    <col min="12800" max="12800" width="2.28515625" style="62" customWidth="1"/>
    <col min="12801" max="12801" width="43.85546875" style="62" customWidth="1"/>
    <col min="12802" max="12802" width="47" style="62" customWidth="1"/>
    <col min="12803" max="12803" width="38.85546875" style="62" customWidth="1"/>
    <col min="12804" max="12804" width="52.42578125" style="62" customWidth="1"/>
    <col min="12805" max="12805" width="24.85546875" style="62" customWidth="1"/>
    <col min="12806" max="12806" width="20.7109375" style="62" customWidth="1"/>
    <col min="12807" max="13055" width="8.85546875" style="62"/>
    <col min="13056" max="13056" width="2.28515625" style="62" customWidth="1"/>
    <col min="13057" max="13057" width="43.85546875" style="62" customWidth="1"/>
    <col min="13058" max="13058" width="47" style="62" customWidth="1"/>
    <col min="13059" max="13059" width="38.85546875" style="62" customWidth="1"/>
    <col min="13060" max="13060" width="52.42578125" style="62" customWidth="1"/>
    <col min="13061" max="13061" width="24.85546875" style="62" customWidth="1"/>
    <col min="13062" max="13062" width="20.7109375" style="62" customWidth="1"/>
    <col min="13063" max="13311" width="8.85546875" style="62"/>
    <col min="13312" max="13312" width="2.28515625" style="62" customWidth="1"/>
    <col min="13313" max="13313" width="43.85546875" style="62" customWidth="1"/>
    <col min="13314" max="13314" width="47" style="62" customWidth="1"/>
    <col min="13315" max="13315" width="38.85546875" style="62" customWidth="1"/>
    <col min="13316" max="13316" width="52.42578125" style="62" customWidth="1"/>
    <col min="13317" max="13317" width="24.85546875" style="62" customWidth="1"/>
    <col min="13318" max="13318" width="20.7109375" style="62" customWidth="1"/>
    <col min="13319" max="13567" width="8.85546875" style="62"/>
    <col min="13568" max="13568" width="2.28515625" style="62" customWidth="1"/>
    <col min="13569" max="13569" width="43.85546875" style="62" customWidth="1"/>
    <col min="13570" max="13570" width="47" style="62" customWidth="1"/>
    <col min="13571" max="13571" width="38.85546875" style="62" customWidth="1"/>
    <col min="13572" max="13572" width="52.42578125" style="62" customWidth="1"/>
    <col min="13573" max="13573" width="24.85546875" style="62" customWidth="1"/>
    <col min="13574" max="13574" width="20.7109375" style="62" customWidth="1"/>
    <col min="13575" max="13823" width="8.85546875" style="62"/>
    <col min="13824" max="13824" width="2.28515625" style="62" customWidth="1"/>
    <col min="13825" max="13825" width="43.85546875" style="62" customWidth="1"/>
    <col min="13826" max="13826" width="47" style="62" customWidth="1"/>
    <col min="13827" max="13827" width="38.85546875" style="62" customWidth="1"/>
    <col min="13828" max="13828" width="52.42578125" style="62" customWidth="1"/>
    <col min="13829" max="13829" width="24.85546875" style="62" customWidth="1"/>
    <col min="13830" max="13830" width="20.7109375" style="62" customWidth="1"/>
    <col min="13831" max="14079" width="8.85546875" style="62"/>
    <col min="14080" max="14080" width="2.28515625" style="62" customWidth="1"/>
    <col min="14081" max="14081" width="43.85546875" style="62" customWidth="1"/>
    <col min="14082" max="14082" width="47" style="62" customWidth="1"/>
    <col min="14083" max="14083" width="38.85546875" style="62" customWidth="1"/>
    <col min="14084" max="14084" width="52.42578125" style="62" customWidth="1"/>
    <col min="14085" max="14085" width="24.85546875" style="62" customWidth="1"/>
    <col min="14086" max="14086" width="20.7109375" style="62" customWidth="1"/>
    <col min="14087" max="14335" width="8.85546875" style="62"/>
    <col min="14336" max="14336" width="2.28515625" style="62" customWidth="1"/>
    <col min="14337" max="14337" width="43.85546875" style="62" customWidth="1"/>
    <col min="14338" max="14338" width="47" style="62" customWidth="1"/>
    <col min="14339" max="14339" width="38.85546875" style="62" customWidth="1"/>
    <col min="14340" max="14340" width="52.42578125" style="62" customWidth="1"/>
    <col min="14341" max="14341" width="24.85546875" style="62" customWidth="1"/>
    <col min="14342" max="14342" width="20.7109375" style="62" customWidth="1"/>
    <col min="14343" max="14591" width="8.85546875" style="62"/>
    <col min="14592" max="14592" width="2.28515625" style="62" customWidth="1"/>
    <col min="14593" max="14593" width="43.85546875" style="62" customWidth="1"/>
    <col min="14594" max="14594" width="47" style="62" customWidth="1"/>
    <col min="14595" max="14595" width="38.85546875" style="62" customWidth="1"/>
    <col min="14596" max="14596" width="52.42578125" style="62" customWidth="1"/>
    <col min="14597" max="14597" width="24.85546875" style="62" customWidth="1"/>
    <col min="14598" max="14598" width="20.7109375" style="62" customWidth="1"/>
    <col min="14599" max="14847" width="8.85546875" style="62"/>
    <col min="14848" max="14848" width="2.28515625" style="62" customWidth="1"/>
    <col min="14849" max="14849" width="43.85546875" style="62" customWidth="1"/>
    <col min="14850" max="14850" width="47" style="62" customWidth="1"/>
    <col min="14851" max="14851" width="38.85546875" style="62" customWidth="1"/>
    <col min="14852" max="14852" width="52.42578125" style="62" customWidth="1"/>
    <col min="14853" max="14853" width="24.85546875" style="62" customWidth="1"/>
    <col min="14854" max="14854" width="20.7109375" style="62" customWidth="1"/>
    <col min="14855" max="15103" width="8.85546875" style="62"/>
    <col min="15104" max="15104" width="2.28515625" style="62" customWidth="1"/>
    <col min="15105" max="15105" width="43.85546875" style="62" customWidth="1"/>
    <col min="15106" max="15106" width="47" style="62" customWidth="1"/>
    <col min="15107" max="15107" width="38.85546875" style="62" customWidth="1"/>
    <col min="15108" max="15108" width="52.42578125" style="62" customWidth="1"/>
    <col min="15109" max="15109" width="24.85546875" style="62" customWidth="1"/>
    <col min="15110" max="15110" width="20.7109375" style="62" customWidth="1"/>
    <col min="15111" max="15359" width="8.85546875" style="62"/>
    <col min="15360" max="15360" width="2.28515625" style="62" customWidth="1"/>
    <col min="15361" max="15361" width="43.85546875" style="62" customWidth="1"/>
    <col min="15362" max="15362" width="47" style="62" customWidth="1"/>
    <col min="15363" max="15363" width="38.85546875" style="62" customWidth="1"/>
    <col min="15364" max="15364" width="52.42578125" style="62" customWidth="1"/>
    <col min="15365" max="15365" width="24.85546875" style="62" customWidth="1"/>
    <col min="15366" max="15366" width="20.7109375" style="62" customWidth="1"/>
    <col min="15367" max="15615" width="8.85546875" style="62"/>
    <col min="15616" max="15616" width="2.28515625" style="62" customWidth="1"/>
    <col min="15617" max="15617" width="43.85546875" style="62" customWidth="1"/>
    <col min="15618" max="15618" width="47" style="62" customWidth="1"/>
    <col min="15619" max="15619" width="38.85546875" style="62" customWidth="1"/>
    <col min="15620" max="15620" width="52.42578125" style="62" customWidth="1"/>
    <col min="15621" max="15621" width="24.85546875" style="62" customWidth="1"/>
    <col min="15622" max="15622" width="20.7109375" style="62" customWidth="1"/>
    <col min="15623" max="15871" width="8.85546875" style="62"/>
    <col min="15872" max="15872" width="2.28515625" style="62" customWidth="1"/>
    <col min="15873" max="15873" width="43.85546875" style="62" customWidth="1"/>
    <col min="15874" max="15874" width="47" style="62" customWidth="1"/>
    <col min="15875" max="15875" width="38.85546875" style="62" customWidth="1"/>
    <col min="15876" max="15876" width="52.42578125" style="62" customWidth="1"/>
    <col min="15877" max="15877" width="24.85546875" style="62" customWidth="1"/>
    <col min="15878" max="15878" width="20.7109375" style="62" customWidth="1"/>
    <col min="15879" max="16127" width="8.85546875" style="62"/>
    <col min="16128" max="16128" width="2.28515625" style="62" customWidth="1"/>
    <col min="16129" max="16129" width="43.85546875" style="62" customWidth="1"/>
    <col min="16130" max="16130" width="47" style="62" customWidth="1"/>
    <col min="16131" max="16131" width="38.85546875" style="62" customWidth="1"/>
    <col min="16132" max="16132" width="52.42578125" style="62" customWidth="1"/>
    <col min="16133" max="16133" width="24.85546875" style="62" customWidth="1"/>
    <col min="16134" max="16134" width="20.7109375" style="62" customWidth="1"/>
    <col min="16135" max="16384" width="8.85546875" style="62"/>
  </cols>
  <sheetData>
    <row r="1" spans="2:7" ht="15" thickBot="1" x14ac:dyDescent="0.25"/>
    <row r="2" spans="2:7" ht="15" thickBot="1" x14ac:dyDescent="0.25">
      <c r="B2" s="189" t="s">
        <v>70</v>
      </c>
      <c r="C2" s="136"/>
      <c r="D2" s="136"/>
      <c r="E2" s="136"/>
      <c r="F2" s="136"/>
      <c r="G2" s="137"/>
    </row>
    <row r="3" spans="2:7" s="193" customFormat="1" ht="21.75" customHeight="1" thickBot="1" x14ac:dyDescent="0.25">
      <c r="B3" s="190" t="s">
        <v>184</v>
      </c>
      <c r="C3" s="191" t="s">
        <v>71</v>
      </c>
      <c r="D3" s="191" t="s">
        <v>72</v>
      </c>
      <c r="E3" s="191" t="s">
        <v>73</v>
      </c>
      <c r="F3" s="191" t="s">
        <v>196</v>
      </c>
      <c r="G3" s="192" t="s">
        <v>74</v>
      </c>
    </row>
    <row r="4" spans="2:7" ht="222.75" customHeight="1" x14ac:dyDescent="0.2">
      <c r="B4" s="209" t="s">
        <v>96</v>
      </c>
      <c r="C4" s="210" t="s">
        <v>97</v>
      </c>
      <c r="D4" s="211" t="s">
        <v>95</v>
      </c>
      <c r="E4" s="212" t="s">
        <v>98</v>
      </c>
      <c r="F4" s="213">
        <v>2500</v>
      </c>
      <c r="G4" s="214" t="s">
        <v>99</v>
      </c>
    </row>
    <row r="5" spans="2:7" ht="281.25" customHeight="1" x14ac:dyDescent="0.2">
      <c r="B5" s="215" t="s">
        <v>100</v>
      </c>
      <c r="C5" s="194" t="s">
        <v>101</v>
      </c>
      <c r="D5" s="195" t="s">
        <v>95</v>
      </c>
      <c r="E5" s="196" t="s">
        <v>90</v>
      </c>
      <c r="F5" s="197">
        <v>250</v>
      </c>
      <c r="G5" s="216" t="s">
        <v>91</v>
      </c>
    </row>
    <row r="6" spans="2:7" ht="222" customHeight="1" x14ac:dyDescent="0.2">
      <c r="B6" s="215" t="s">
        <v>172</v>
      </c>
      <c r="C6" s="194" t="s">
        <v>101</v>
      </c>
      <c r="D6" s="195" t="s">
        <v>95</v>
      </c>
      <c r="E6" s="196" t="s">
        <v>92</v>
      </c>
      <c r="F6" s="197">
        <v>750</v>
      </c>
      <c r="G6" s="216" t="s">
        <v>91</v>
      </c>
    </row>
    <row r="7" spans="2:7" ht="222" customHeight="1" x14ac:dyDescent="0.2">
      <c r="B7" s="215" t="s">
        <v>10</v>
      </c>
      <c r="C7" s="194" t="s">
        <v>11</v>
      </c>
      <c r="D7" s="195" t="s">
        <v>11</v>
      </c>
      <c r="E7" s="156" t="s">
        <v>60</v>
      </c>
      <c r="F7" s="197">
        <v>1000</v>
      </c>
      <c r="G7" s="216" t="s">
        <v>63</v>
      </c>
    </row>
    <row r="8" spans="2:7" ht="230.1" customHeight="1" thickBot="1" x14ac:dyDescent="0.25">
      <c r="B8" s="217" t="s">
        <v>13</v>
      </c>
      <c r="C8" s="218" t="s">
        <v>14</v>
      </c>
      <c r="D8" s="219" t="s">
        <v>15</v>
      </c>
      <c r="E8" s="220" t="s">
        <v>16</v>
      </c>
      <c r="F8" s="221">
        <v>5000</v>
      </c>
      <c r="G8" s="222" t="s">
        <v>0</v>
      </c>
    </row>
  </sheetData>
  <phoneticPr fontId="31"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election sqref="A1:E1"/>
    </sheetView>
  </sheetViews>
  <sheetFormatPr defaultRowHeight="15" x14ac:dyDescent="0.25"/>
  <cols>
    <col min="5" max="5" width="12.85546875" bestFit="1" customWidth="1"/>
  </cols>
  <sheetData>
    <row r="1" spans="1:5" x14ac:dyDescent="0.25">
      <c r="A1" s="2" t="s">
        <v>80</v>
      </c>
      <c r="B1" s="3"/>
      <c r="C1" s="3"/>
      <c r="D1" s="3"/>
      <c r="E1" s="22">
        <v>10000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5"/>
  <sheetViews>
    <sheetView showGridLines="0" workbookViewId="0">
      <selection activeCell="I12" sqref="I12"/>
    </sheetView>
  </sheetViews>
  <sheetFormatPr defaultColWidth="8.85546875" defaultRowHeight="14.25" x14ac:dyDescent="0.2"/>
  <cols>
    <col min="1" max="1" width="2.28515625" style="1" customWidth="1"/>
    <col min="2" max="2" width="27.42578125" style="1" customWidth="1"/>
    <col min="3" max="5" width="8.85546875" style="1"/>
    <col min="6" max="6" width="15.7109375" style="1" bestFit="1" customWidth="1"/>
    <col min="7" max="7" width="10" style="1" bestFit="1" customWidth="1"/>
    <col min="8" max="16384" width="8.85546875" style="1"/>
  </cols>
  <sheetData>
    <row r="1" spans="2:7" ht="5.25" customHeight="1" thickBot="1" x14ac:dyDescent="0.25"/>
    <row r="2" spans="2:7" ht="18.75" thickBot="1" x14ac:dyDescent="0.3">
      <c r="B2" s="16" t="s">
        <v>179</v>
      </c>
      <c r="C2" s="17"/>
      <c r="D2" s="17"/>
      <c r="E2" s="17"/>
      <c r="F2" s="18"/>
    </row>
    <row r="3" spans="2:7" ht="15" x14ac:dyDescent="0.2">
      <c r="B3" s="19" t="s">
        <v>184</v>
      </c>
      <c r="C3" s="20"/>
      <c r="D3" s="20"/>
      <c r="E3" s="20"/>
      <c r="F3" s="21" t="s">
        <v>185</v>
      </c>
    </row>
    <row r="4" spans="2:7" x14ac:dyDescent="0.2">
      <c r="B4" s="2" t="s">
        <v>79</v>
      </c>
      <c r="C4" s="3"/>
      <c r="D4" s="3"/>
      <c r="E4" s="3"/>
      <c r="F4" s="22">
        <v>5000</v>
      </c>
    </row>
    <row r="5" spans="2:7" x14ac:dyDescent="0.2">
      <c r="B5" s="2" t="s">
        <v>77</v>
      </c>
      <c r="C5" s="3"/>
      <c r="D5" s="3"/>
      <c r="E5" s="3"/>
      <c r="F5" s="22">
        <v>13000</v>
      </c>
    </row>
    <row r="6" spans="2:7" x14ac:dyDescent="0.2">
      <c r="B6" s="2" t="s">
        <v>78</v>
      </c>
      <c r="C6" s="3"/>
      <c r="D6" s="3"/>
      <c r="E6" s="3"/>
      <c r="F6" s="22">
        <v>10000</v>
      </c>
    </row>
    <row r="7" spans="2:7" x14ac:dyDescent="0.2">
      <c r="B7" s="2" t="s">
        <v>198</v>
      </c>
      <c r="C7" s="3"/>
      <c r="D7" s="3"/>
      <c r="E7" s="3"/>
      <c r="F7" s="22">
        <v>5000</v>
      </c>
      <c r="G7" s="154"/>
    </row>
    <row r="8" spans="2:7" x14ac:dyDescent="0.2">
      <c r="B8" s="2" t="s">
        <v>82</v>
      </c>
      <c r="C8" s="3"/>
      <c r="D8" s="3"/>
      <c r="E8" s="3"/>
      <c r="F8" s="22">
        <v>1000</v>
      </c>
    </row>
    <row r="9" spans="2:7" x14ac:dyDescent="0.2">
      <c r="B9" s="2" t="s">
        <v>199</v>
      </c>
      <c r="C9" s="3"/>
      <c r="D9" s="3"/>
      <c r="E9" s="3"/>
      <c r="F9" s="22">
        <v>7000</v>
      </c>
    </row>
    <row r="10" spans="2:7" ht="15" thickBot="1" x14ac:dyDescent="0.25">
      <c r="B10" s="14" t="s">
        <v>81</v>
      </c>
      <c r="C10" s="15"/>
      <c r="D10" s="15"/>
      <c r="E10" s="15"/>
      <c r="F10" s="23">
        <v>4100</v>
      </c>
    </row>
    <row r="11" spans="2:7" x14ac:dyDescent="0.2">
      <c r="G11" s="154"/>
    </row>
    <row r="12" spans="2:7" ht="15" thickBot="1" x14ac:dyDescent="0.25">
      <c r="B12" s="29" t="s">
        <v>157</v>
      </c>
      <c r="C12" s="29"/>
      <c r="D12" s="29"/>
      <c r="E12" s="29"/>
      <c r="F12" s="31">
        <f>SUM(F4:F10)</f>
        <v>45100</v>
      </c>
    </row>
    <row r="13" spans="2:7" ht="15" thickTop="1" x14ac:dyDescent="0.2"/>
    <row r="15" spans="2:7" x14ac:dyDescent="0.2">
      <c r="B15" s="223"/>
    </row>
  </sheetData>
  <phoneticPr fontId="31" type="noConversion"/>
  <printOptions horizontalCentered="1"/>
  <pageMargins left="0.7" right="0.7" top="0.75" bottom="0.75" header="0.3" footer="0.3"/>
  <pageSetup orientation="portrait"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0"/>
  <sheetViews>
    <sheetView showGridLines="0" view="pageBreakPreview" workbookViewId="0">
      <selection activeCell="B14" sqref="B14"/>
    </sheetView>
  </sheetViews>
  <sheetFormatPr defaultColWidth="8.85546875" defaultRowHeight="14.25" x14ac:dyDescent="0.2"/>
  <cols>
    <col min="1" max="1" width="2.140625" style="1" customWidth="1"/>
    <col min="2" max="6" width="8.85546875" style="1"/>
    <col min="7" max="7" width="17.42578125" style="1" bestFit="1" customWidth="1"/>
    <col min="8" max="8" width="5.42578125" style="1" customWidth="1"/>
    <col min="9" max="10" width="8.85546875" style="1"/>
    <col min="11" max="11" width="5.7109375" style="1" customWidth="1"/>
    <col min="12" max="18" width="8.85546875" style="1"/>
    <col min="19" max="19" width="13.85546875" style="1" customWidth="1"/>
    <col min="20" max="16384" width="8.85546875" style="1"/>
  </cols>
  <sheetData>
    <row r="1" spans="2:19" ht="7.5" customHeight="1" thickBot="1" x14ac:dyDescent="0.25"/>
    <row r="2" spans="2:19" ht="18.75" thickBot="1" x14ac:dyDescent="0.25">
      <c r="B2" s="235" t="s">
        <v>189</v>
      </c>
      <c r="C2" s="236"/>
      <c r="D2" s="236"/>
      <c r="E2" s="236"/>
      <c r="F2" s="236"/>
      <c r="G2" s="237"/>
    </row>
    <row r="3" spans="2:19" x14ac:dyDescent="0.2">
      <c r="B3" s="152" t="s">
        <v>154</v>
      </c>
      <c r="C3" s="6"/>
      <c r="D3" s="6"/>
      <c r="E3" s="6"/>
      <c r="F3" s="6"/>
      <c r="G3" s="7"/>
      <c r="K3" s="3"/>
      <c r="L3" s="3"/>
      <c r="M3" s="3"/>
      <c r="N3" s="3"/>
      <c r="O3" s="3"/>
      <c r="P3" s="3"/>
      <c r="Q3" s="3"/>
      <c r="R3" s="3"/>
      <c r="S3" s="3"/>
    </row>
    <row r="4" spans="2:19" x14ac:dyDescent="0.2">
      <c r="B4" s="2" t="s">
        <v>84</v>
      </c>
      <c r="C4" s="3"/>
      <c r="D4" s="3"/>
      <c r="E4" s="3"/>
      <c r="F4" s="3"/>
      <c r="G4" s="10">
        <v>2500</v>
      </c>
      <c r="K4" s="3"/>
      <c r="L4" s="3"/>
      <c r="M4" s="3"/>
      <c r="N4" s="3"/>
      <c r="O4" s="3"/>
      <c r="P4" s="3"/>
      <c r="Q4" s="3"/>
      <c r="R4" s="3"/>
      <c r="S4" s="3"/>
    </row>
    <row r="5" spans="2:19" x14ac:dyDescent="0.2">
      <c r="B5" s="2" t="s">
        <v>85</v>
      </c>
      <c r="C5" s="3"/>
      <c r="D5" s="3"/>
      <c r="E5" s="3"/>
      <c r="F5" s="3"/>
      <c r="G5" s="10">
        <v>500</v>
      </c>
      <c r="K5" s="3"/>
      <c r="L5" s="3"/>
      <c r="M5" s="3"/>
      <c r="N5" s="3"/>
      <c r="O5" s="3"/>
      <c r="P5" s="3"/>
      <c r="Q5" s="3"/>
      <c r="R5" s="3"/>
      <c r="S5" s="3"/>
    </row>
    <row r="6" spans="2:19" x14ac:dyDescent="0.2">
      <c r="B6" s="2" t="s">
        <v>59</v>
      </c>
      <c r="C6" s="3"/>
      <c r="D6" s="3"/>
      <c r="E6" s="3"/>
      <c r="F6" s="3"/>
      <c r="G6" s="10">
        <v>1000</v>
      </c>
      <c r="K6" s="3"/>
      <c r="L6" s="3"/>
      <c r="M6" s="3"/>
      <c r="N6" s="3"/>
      <c r="O6" s="3"/>
      <c r="P6" s="3"/>
      <c r="Q6" s="3"/>
      <c r="R6" s="3"/>
      <c r="S6" s="3"/>
    </row>
    <row r="7" spans="2:19" ht="15" thickBot="1" x14ac:dyDescent="0.25">
      <c r="B7" s="224"/>
      <c r="C7" s="3"/>
      <c r="D7" s="3"/>
      <c r="E7" s="3"/>
      <c r="F7" s="3"/>
      <c r="G7" s="10"/>
      <c r="H7" s="9"/>
      <c r="K7" s="238"/>
      <c r="L7" s="238"/>
      <c r="M7" s="238"/>
      <c r="N7" s="238"/>
      <c r="O7" s="238"/>
      <c r="P7" s="238"/>
      <c r="Q7" s="238"/>
      <c r="R7" s="238"/>
      <c r="S7" s="238"/>
    </row>
    <row r="8" spans="2:19" ht="15.75" customHeight="1" thickBot="1" x14ac:dyDescent="0.25">
      <c r="B8" s="4" t="s">
        <v>157</v>
      </c>
      <c r="C8" s="5"/>
      <c r="D8" s="5"/>
      <c r="E8" s="5"/>
      <c r="F8" s="5"/>
      <c r="G8" s="11">
        <f>SUM(G4:G7)</f>
        <v>4000</v>
      </c>
      <c r="H8" s="9"/>
      <c r="I8" s="226" t="s">
        <v>76</v>
      </c>
      <c r="J8" s="227"/>
      <c r="K8" s="228"/>
      <c r="L8" s="239"/>
      <c r="M8" s="239"/>
      <c r="N8" s="239"/>
      <c r="O8" s="239"/>
      <c r="P8" s="239"/>
      <c r="Q8" s="239"/>
      <c r="R8" s="239"/>
      <c r="S8" s="239"/>
    </row>
    <row r="9" spans="2:19" ht="15" customHeight="1" x14ac:dyDescent="0.2">
      <c r="B9" s="152" t="s">
        <v>171</v>
      </c>
      <c r="C9" s="6"/>
      <c r="D9" s="6"/>
      <c r="E9" s="6"/>
      <c r="F9" s="6"/>
      <c r="G9" s="12"/>
      <c r="H9" s="9"/>
      <c r="I9" s="229"/>
      <c r="J9" s="230"/>
      <c r="K9" s="231"/>
      <c r="L9" s="239"/>
      <c r="M9" s="239"/>
      <c r="N9" s="239"/>
      <c r="O9" s="239"/>
      <c r="P9" s="239"/>
      <c r="Q9" s="239"/>
      <c r="R9" s="239"/>
      <c r="S9" s="239"/>
    </row>
    <row r="10" spans="2:19" ht="15" customHeight="1" x14ac:dyDescent="0.2">
      <c r="B10" s="2" t="s">
        <v>158</v>
      </c>
      <c r="C10" s="3"/>
      <c r="D10" s="3"/>
      <c r="E10" s="3"/>
      <c r="F10" s="3"/>
      <c r="G10" s="10">
        <v>1500</v>
      </c>
      <c r="H10" s="9"/>
      <c r="I10" s="229"/>
      <c r="J10" s="230"/>
      <c r="K10" s="231"/>
      <c r="L10" s="239"/>
      <c r="M10" s="239"/>
      <c r="N10" s="239"/>
      <c r="O10" s="239"/>
      <c r="P10" s="239"/>
      <c r="Q10" s="239"/>
      <c r="R10" s="239"/>
      <c r="S10" s="239"/>
    </row>
    <row r="11" spans="2:19" ht="15" customHeight="1" x14ac:dyDescent="0.2">
      <c r="B11" s="2" t="s">
        <v>88</v>
      </c>
      <c r="C11" s="3"/>
      <c r="D11" s="3"/>
      <c r="E11" s="3"/>
      <c r="F11" s="3"/>
      <c r="G11" s="10">
        <v>500</v>
      </c>
      <c r="H11" s="9"/>
      <c r="I11" s="229"/>
      <c r="J11" s="230"/>
      <c r="K11" s="231"/>
      <c r="L11" s="35"/>
      <c r="M11" s="35"/>
      <c r="N11" s="35"/>
      <c r="O11" s="35"/>
      <c r="P11" s="35"/>
      <c r="Q11" s="35"/>
      <c r="R11" s="35"/>
      <c r="S11" s="35"/>
    </row>
    <row r="12" spans="2:19" ht="15.75" customHeight="1" thickBot="1" x14ac:dyDescent="0.25">
      <c r="B12" s="2"/>
      <c r="C12" s="3"/>
      <c r="D12" s="3"/>
      <c r="E12" s="3"/>
      <c r="F12" s="3"/>
      <c r="G12" s="10"/>
      <c r="H12" s="9"/>
      <c r="I12" s="229"/>
      <c r="J12" s="230"/>
      <c r="K12" s="231"/>
      <c r="L12" s="3"/>
      <c r="M12" s="3"/>
      <c r="N12" s="3"/>
      <c r="O12" s="3"/>
      <c r="P12" s="3"/>
      <c r="Q12" s="3"/>
      <c r="R12" s="3"/>
      <c r="S12" s="3"/>
    </row>
    <row r="13" spans="2:19" ht="15.75" customHeight="1" thickBot="1" x14ac:dyDescent="0.25">
      <c r="B13" s="4" t="s">
        <v>157</v>
      </c>
      <c r="C13" s="5"/>
      <c r="D13" s="5"/>
      <c r="E13" s="5"/>
      <c r="F13" s="5"/>
      <c r="G13" s="11">
        <f>SUM(G10:G12)</f>
        <v>2000</v>
      </c>
      <c r="H13" s="9"/>
      <c r="I13" s="229"/>
      <c r="J13" s="230"/>
      <c r="K13" s="231"/>
    </row>
    <row r="14" spans="2:19" ht="15" customHeight="1" x14ac:dyDescent="0.2">
      <c r="B14" s="152" t="s">
        <v>160</v>
      </c>
      <c r="C14" s="8"/>
      <c r="D14" s="8"/>
      <c r="E14" s="8"/>
      <c r="F14" s="8"/>
      <c r="G14" s="13"/>
      <c r="H14" s="9"/>
      <c r="I14" s="229"/>
      <c r="J14" s="230"/>
      <c r="K14" s="231"/>
    </row>
    <row r="15" spans="2:19" ht="15" customHeight="1" x14ac:dyDescent="0.2">
      <c r="B15" s="2" t="s">
        <v>161</v>
      </c>
      <c r="C15" s="3"/>
      <c r="D15" s="3"/>
      <c r="E15" s="3"/>
      <c r="F15" s="3"/>
      <c r="G15" s="10">
        <v>300</v>
      </c>
      <c r="H15" s="9"/>
      <c r="I15" s="229"/>
      <c r="J15" s="230"/>
      <c r="K15" s="231"/>
    </row>
    <row r="16" spans="2:19" ht="15" customHeight="1" thickBot="1" x14ac:dyDescent="0.25">
      <c r="B16" s="2" t="s">
        <v>86</v>
      </c>
      <c r="C16" s="3"/>
      <c r="D16" s="3"/>
      <c r="E16" s="3"/>
      <c r="F16" s="3"/>
      <c r="G16" s="10">
        <v>2250</v>
      </c>
      <c r="H16" s="9"/>
      <c r="I16" s="232"/>
      <c r="J16" s="233"/>
      <c r="K16" s="234"/>
    </row>
    <row r="17" spans="2:11" ht="15" customHeight="1" x14ac:dyDescent="0.2">
      <c r="B17" s="2" t="s">
        <v>87</v>
      </c>
      <c r="C17" s="3"/>
      <c r="D17" s="3"/>
      <c r="E17" s="3"/>
      <c r="F17" s="3"/>
      <c r="G17" s="10">
        <v>2250</v>
      </c>
      <c r="H17" s="9"/>
      <c r="I17" s="34"/>
      <c r="J17" s="34"/>
      <c r="K17" s="34"/>
    </row>
    <row r="18" spans="2:11" ht="15.75" customHeight="1" thickBot="1" x14ac:dyDescent="0.25">
      <c r="B18" s="14"/>
      <c r="C18" s="15"/>
      <c r="D18" s="15"/>
      <c r="E18" s="15"/>
      <c r="F18" s="15"/>
      <c r="G18" s="10"/>
      <c r="H18" s="9"/>
      <c r="I18" s="153"/>
      <c r="J18" s="153"/>
      <c r="K18" s="153"/>
    </row>
    <row r="19" spans="2:11" ht="15.75" customHeight="1" thickBot="1" x14ac:dyDescent="0.25">
      <c r="B19" s="4" t="s">
        <v>157</v>
      </c>
      <c r="C19" s="5"/>
      <c r="D19" s="5"/>
      <c r="E19" s="5"/>
      <c r="F19" s="5"/>
      <c r="G19" s="11">
        <f>SUM(G15:G18)</f>
        <v>4800</v>
      </c>
      <c r="H19" s="9"/>
      <c r="I19" s="153"/>
      <c r="J19" s="153"/>
      <c r="K19" s="153"/>
    </row>
    <row r="20" spans="2:11" ht="15" customHeight="1" x14ac:dyDescent="0.2">
      <c r="B20" s="152" t="s">
        <v>163</v>
      </c>
      <c r="C20" s="8"/>
      <c r="D20" s="8"/>
      <c r="E20" s="8"/>
      <c r="F20" s="8"/>
      <c r="G20" s="13"/>
      <c r="H20" s="9"/>
      <c r="I20" s="153"/>
      <c r="J20" s="153"/>
      <c r="K20" s="153"/>
    </row>
    <row r="21" spans="2:11" ht="15" customHeight="1" x14ac:dyDescent="0.2">
      <c r="B21" s="2" t="s">
        <v>164</v>
      </c>
      <c r="C21" s="3"/>
      <c r="D21" s="3"/>
      <c r="E21" s="3"/>
      <c r="F21" s="3"/>
      <c r="G21" s="10">
        <v>2000</v>
      </c>
      <c r="H21" s="9"/>
      <c r="I21" s="153"/>
      <c r="J21" s="153"/>
      <c r="K21" s="153"/>
    </row>
    <row r="22" spans="2:11" ht="15" customHeight="1" x14ac:dyDescent="0.2">
      <c r="B22" s="2" t="s">
        <v>165</v>
      </c>
      <c r="C22" s="3"/>
      <c r="D22" s="3"/>
      <c r="E22" s="3"/>
      <c r="F22" s="3"/>
      <c r="G22" s="10">
        <v>500</v>
      </c>
      <c r="H22" s="9"/>
      <c r="I22" s="153"/>
      <c r="J22" s="153"/>
      <c r="K22" s="153"/>
    </row>
    <row r="23" spans="2:11" ht="15" customHeight="1" x14ac:dyDescent="0.2">
      <c r="B23" s="2" t="s">
        <v>166</v>
      </c>
      <c r="C23" s="3"/>
      <c r="D23" s="3"/>
      <c r="E23" s="3"/>
      <c r="F23" s="3"/>
      <c r="G23" s="10">
        <v>700</v>
      </c>
      <c r="H23" s="9"/>
      <c r="I23" s="153"/>
      <c r="J23" s="153"/>
      <c r="K23" s="153"/>
    </row>
    <row r="24" spans="2:11" ht="15" customHeight="1" x14ac:dyDescent="0.2">
      <c r="B24" s="2" t="s">
        <v>47</v>
      </c>
      <c r="C24" s="3"/>
      <c r="D24" s="3"/>
      <c r="E24" s="3"/>
      <c r="F24" s="3"/>
      <c r="G24" s="10">
        <v>1250</v>
      </c>
      <c r="H24" s="9"/>
      <c r="I24" s="153"/>
      <c r="J24" s="153"/>
      <c r="K24" s="153"/>
    </row>
    <row r="25" spans="2:11" ht="15" thickBot="1" x14ac:dyDescent="0.25">
      <c r="B25" s="2"/>
      <c r="C25" s="3"/>
      <c r="D25" s="3"/>
      <c r="E25" s="3"/>
      <c r="F25" s="3"/>
      <c r="G25" s="10"/>
      <c r="H25" s="9"/>
    </row>
    <row r="26" spans="2:11" ht="15" thickBot="1" x14ac:dyDescent="0.25">
      <c r="B26" s="4" t="s">
        <v>157</v>
      </c>
      <c r="C26" s="5"/>
      <c r="D26" s="5"/>
      <c r="E26" s="5"/>
      <c r="F26" s="5"/>
      <c r="G26" s="11">
        <f>SUM(G21:G25)</f>
        <v>4450</v>
      </c>
      <c r="H26" s="9"/>
    </row>
    <row r="27" spans="2:11" x14ac:dyDescent="0.2">
      <c r="B27" s="152" t="s">
        <v>178</v>
      </c>
      <c r="C27" s="8"/>
      <c r="D27" s="8"/>
      <c r="E27" s="8"/>
      <c r="F27" s="8"/>
      <c r="G27" s="13"/>
      <c r="H27" s="9"/>
    </row>
    <row r="28" spans="2:11" x14ac:dyDescent="0.2">
      <c r="B28" s="2" t="s">
        <v>48</v>
      </c>
      <c r="C28" s="3"/>
      <c r="D28" s="3"/>
      <c r="E28" s="3"/>
      <c r="F28" s="3"/>
      <c r="G28" s="10">
        <v>1000</v>
      </c>
      <c r="H28" s="9"/>
    </row>
    <row r="29" spans="2:11" x14ac:dyDescent="0.2">
      <c r="B29" s="2" t="s">
        <v>49</v>
      </c>
      <c r="C29" s="3"/>
      <c r="D29" s="3"/>
      <c r="E29" s="3"/>
      <c r="F29" s="3"/>
      <c r="G29" s="10">
        <v>2000</v>
      </c>
      <c r="H29" s="9"/>
    </row>
    <row r="30" spans="2:11" x14ac:dyDescent="0.2">
      <c r="B30" s="2"/>
      <c r="C30" s="3"/>
      <c r="D30" s="3"/>
      <c r="E30" s="3"/>
      <c r="F30" s="3"/>
      <c r="G30" s="10"/>
      <c r="H30" s="9"/>
    </row>
    <row r="31" spans="2:11" ht="15" thickBot="1" x14ac:dyDescent="0.25">
      <c r="B31" s="2" t="s">
        <v>50</v>
      </c>
      <c r="C31" s="3"/>
      <c r="D31" s="3"/>
      <c r="E31" s="3"/>
      <c r="F31" s="3"/>
      <c r="G31" s="10">
        <v>300</v>
      </c>
      <c r="H31" s="9"/>
    </row>
    <row r="32" spans="2:11" ht="15" thickBot="1" x14ac:dyDescent="0.25">
      <c r="B32" s="4" t="s">
        <v>157</v>
      </c>
      <c r="C32" s="5"/>
      <c r="D32" s="5"/>
      <c r="E32" s="5"/>
      <c r="F32" s="5"/>
      <c r="G32" s="11">
        <f>SUM(G28:G31)</f>
        <v>3300</v>
      </c>
      <c r="H32" s="9"/>
    </row>
    <row r="33" spans="2:8" x14ac:dyDescent="0.2">
      <c r="B33" s="152" t="s">
        <v>167</v>
      </c>
      <c r="C33" s="8"/>
      <c r="D33" s="8"/>
      <c r="E33" s="8"/>
      <c r="F33" s="8"/>
      <c r="G33" s="13"/>
      <c r="H33" s="9"/>
    </row>
    <row r="34" spans="2:8" x14ac:dyDescent="0.2">
      <c r="B34" s="2" t="s">
        <v>168</v>
      </c>
      <c r="C34" s="3"/>
      <c r="D34" s="3"/>
      <c r="E34" s="3"/>
      <c r="F34" s="3"/>
      <c r="G34" s="10">
        <v>5000</v>
      </c>
      <c r="H34" s="9"/>
    </row>
    <row r="35" spans="2:8" x14ac:dyDescent="0.2">
      <c r="B35" s="2" t="s">
        <v>51</v>
      </c>
      <c r="C35" s="3"/>
      <c r="D35" s="3"/>
      <c r="E35" s="3"/>
      <c r="F35" s="3"/>
      <c r="G35" s="10">
        <v>5000</v>
      </c>
      <c r="H35" s="9"/>
    </row>
    <row r="36" spans="2:8" x14ac:dyDescent="0.2">
      <c r="B36" s="2" t="s">
        <v>52</v>
      </c>
      <c r="C36" s="3"/>
      <c r="D36" s="3"/>
      <c r="E36" s="3"/>
      <c r="F36" s="3"/>
      <c r="G36" s="10">
        <v>200</v>
      </c>
      <c r="H36" s="9"/>
    </row>
    <row r="37" spans="2:8" x14ac:dyDescent="0.2">
      <c r="B37" s="2" t="s">
        <v>54</v>
      </c>
      <c r="C37" s="3"/>
      <c r="D37" s="3"/>
      <c r="E37" s="3"/>
      <c r="F37" s="3"/>
      <c r="G37" s="10">
        <v>500</v>
      </c>
      <c r="H37" s="9"/>
    </row>
    <row r="38" spans="2:8" x14ac:dyDescent="0.2">
      <c r="B38" s="2"/>
      <c r="C38" s="3"/>
      <c r="D38" s="3"/>
      <c r="E38" s="3"/>
      <c r="F38" s="3"/>
      <c r="G38" s="10"/>
      <c r="H38" s="9"/>
    </row>
    <row r="39" spans="2:8" ht="15" thickBot="1" x14ac:dyDescent="0.25">
      <c r="B39" s="2" t="s">
        <v>53</v>
      </c>
      <c r="C39" s="3"/>
      <c r="D39" s="3"/>
      <c r="E39" s="3"/>
      <c r="F39" s="3"/>
      <c r="G39" s="10">
        <v>2000</v>
      </c>
    </row>
    <row r="40" spans="2:8" ht="15" thickBot="1" x14ac:dyDescent="0.25">
      <c r="B40" s="4" t="s">
        <v>157</v>
      </c>
      <c r="C40" s="5"/>
      <c r="D40" s="5"/>
      <c r="E40" s="5"/>
      <c r="F40" s="5"/>
      <c r="G40" s="11">
        <f>SUM(G34:G39)</f>
        <v>12700</v>
      </c>
    </row>
    <row r="41" spans="2:8" x14ac:dyDescent="0.2">
      <c r="B41" s="152" t="s">
        <v>170</v>
      </c>
      <c r="C41" s="8"/>
      <c r="D41" s="8"/>
      <c r="E41" s="8"/>
      <c r="F41" s="8"/>
      <c r="G41" s="13"/>
    </row>
    <row r="42" spans="2:8" x14ac:dyDescent="0.2">
      <c r="B42" s="2" t="s">
        <v>55</v>
      </c>
      <c r="C42" s="3"/>
      <c r="D42" s="3"/>
      <c r="E42" s="3"/>
      <c r="F42" s="3"/>
      <c r="G42" s="10">
        <v>2500</v>
      </c>
    </row>
    <row r="43" spans="2:8" x14ac:dyDescent="0.2">
      <c r="B43" s="2" t="s">
        <v>56</v>
      </c>
      <c r="C43" s="3"/>
      <c r="D43" s="3"/>
      <c r="E43" s="3"/>
      <c r="F43" s="3"/>
      <c r="G43" s="10">
        <v>250</v>
      </c>
    </row>
    <row r="44" spans="2:8" x14ac:dyDescent="0.2">
      <c r="B44" s="2" t="s">
        <v>57</v>
      </c>
      <c r="C44" s="3"/>
      <c r="D44" s="3"/>
      <c r="E44" s="3"/>
      <c r="F44" s="3"/>
      <c r="G44" s="10">
        <v>750</v>
      </c>
    </row>
    <row r="45" spans="2:8" x14ac:dyDescent="0.2">
      <c r="B45" s="2"/>
      <c r="C45" s="3"/>
      <c r="D45" s="3"/>
      <c r="E45" s="3"/>
      <c r="F45" s="3"/>
      <c r="G45" s="10"/>
    </row>
    <row r="46" spans="2:8" ht="15" thickBot="1" x14ac:dyDescent="0.25">
      <c r="B46" s="2" t="s">
        <v>58</v>
      </c>
      <c r="C46" s="3"/>
      <c r="D46" s="3"/>
      <c r="E46" s="3"/>
      <c r="F46" s="3"/>
      <c r="G46" s="10">
        <v>5000</v>
      </c>
    </row>
    <row r="47" spans="2:8" ht="15" thickBot="1" x14ac:dyDescent="0.25">
      <c r="B47" s="4" t="s">
        <v>157</v>
      </c>
      <c r="C47" s="5"/>
      <c r="D47" s="5"/>
      <c r="E47" s="5"/>
      <c r="F47" s="5"/>
      <c r="G47" s="11">
        <f>SUM(G42:G46)</f>
        <v>8500</v>
      </c>
    </row>
    <row r="49" spans="2:7" ht="15" thickBot="1" x14ac:dyDescent="0.25">
      <c r="B49" s="29" t="s">
        <v>173</v>
      </c>
      <c r="C49" s="29"/>
      <c r="D49" s="29"/>
      <c r="E49" s="29"/>
      <c r="F49" s="29"/>
      <c r="G49" s="30">
        <f>(G47+G40+G32+G26+G19+G13+G8)</f>
        <v>39750</v>
      </c>
    </row>
    <row r="50" spans="2:7" ht="15" thickTop="1" x14ac:dyDescent="0.2"/>
  </sheetData>
  <mergeCells count="6">
    <mergeCell ref="B2:G2"/>
    <mergeCell ref="K7:S7"/>
    <mergeCell ref="L8:S8"/>
    <mergeCell ref="L9:S9"/>
    <mergeCell ref="L10:S10"/>
    <mergeCell ref="I8:K16"/>
  </mergeCells>
  <phoneticPr fontId="31" type="noConversion"/>
  <hyperlinks>
    <hyperlink ref="B3" location="'Academic%20Affairs'!A1" display="Academic Affairs"/>
    <hyperlink ref="B9" location="Diversity!A1" display="Diversity and Inclusion"/>
    <hyperlink ref="B14" location="'Governmental%20Affairs'!A1" display="Governmental Affairs"/>
    <hyperlink ref="B20" location="'Health&amp;Safety'!A1" display="Health and Safety"/>
    <hyperlink ref="B27" location="'O%20&amp;%20C'!A1" display="Outreach and Collaborations"/>
    <hyperlink ref="B33" location="'Student%20Affairs'!A1" display="Student Affairs"/>
    <hyperlink ref="B41" location="Sustainability!A1" display="Sustainability and Environmental Issues"/>
  </hyperlinks>
  <printOptions horizontalCentered="1"/>
  <pageMargins left="0.7" right="0.7" top="0.75" bottom="0.75" header="0.3" footer="0.3"/>
  <pageSetup scale="86" orientation="portrait" r:id="rId1"/>
  <colBreaks count="1" manualBreakCount="1">
    <brk id="11" max="1048575" man="1"/>
  </colBreaks>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8"/>
  <sheetViews>
    <sheetView showGridLines="0" workbookViewId="0">
      <selection activeCell="G23" sqref="G23"/>
    </sheetView>
  </sheetViews>
  <sheetFormatPr defaultColWidth="8.85546875" defaultRowHeight="14.25" x14ac:dyDescent="0.2"/>
  <cols>
    <col min="1" max="1" width="1.7109375" style="1" customWidth="1"/>
    <col min="2" max="2" width="20.85546875" style="1" customWidth="1"/>
    <col min="3" max="5" width="8.85546875" style="1"/>
    <col min="6" max="6" width="16.140625" style="1" bestFit="1" customWidth="1"/>
    <col min="7" max="16384" width="8.85546875" style="1"/>
  </cols>
  <sheetData>
    <row r="1" spans="2:6" ht="8.25" customHeight="1" thickBot="1" x14ac:dyDescent="0.25"/>
    <row r="2" spans="2:6" ht="18.75" thickBot="1" x14ac:dyDescent="0.3">
      <c r="B2" s="24" t="s">
        <v>180</v>
      </c>
      <c r="C2" s="25"/>
      <c r="D2" s="25"/>
      <c r="E2" s="25"/>
      <c r="F2" s="26"/>
    </row>
    <row r="3" spans="2:6" ht="15" x14ac:dyDescent="0.2">
      <c r="B3" s="19" t="s">
        <v>186</v>
      </c>
      <c r="C3" s="20"/>
      <c r="D3" s="20"/>
      <c r="E3" s="20"/>
      <c r="F3" s="27" t="s">
        <v>185</v>
      </c>
    </row>
    <row r="4" spans="2:6" x14ac:dyDescent="0.2">
      <c r="B4" s="2" t="s">
        <v>181</v>
      </c>
      <c r="C4" s="3"/>
      <c r="D4" s="3"/>
      <c r="E4" s="3"/>
      <c r="F4" s="22">
        <v>1000</v>
      </c>
    </row>
    <row r="5" spans="2:6" ht="15" thickBot="1" x14ac:dyDescent="0.25">
      <c r="B5" s="14" t="s">
        <v>182</v>
      </c>
      <c r="C5" s="15"/>
      <c r="D5" s="15"/>
      <c r="E5" s="15"/>
      <c r="F5" s="23">
        <v>11500</v>
      </c>
    </row>
    <row r="7" spans="2:6" ht="15" thickBot="1" x14ac:dyDescent="0.25">
      <c r="B7" s="29" t="s">
        <v>157</v>
      </c>
      <c r="C7" s="29"/>
      <c r="D7" s="29"/>
      <c r="E7" s="29"/>
      <c r="F7" s="30">
        <f>SUM(F4:F5)</f>
        <v>12500</v>
      </c>
    </row>
    <row r="8" spans="2:6" ht="15" thickTop="1" x14ac:dyDescent="0.2"/>
  </sheetData>
  <phoneticPr fontId="31" type="noConversion"/>
  <printOptions horizontalCentered="1"/>
  <pageMargins left="0.7" right="0.7" top="0.75" bottom="0.75" header="0.3" footer="0.3"/>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1"/>
  <sheetViews>
    <sheetView showGridLines="0" workbookViewId="0">
      <selection activeCell="G7" sqref="G7"/>
    </sheetView>
  </sheetViews>
  <sheetFormatPr defaultColWidth="8.85546875" defaultRowHeight="14.25" x14ac:dyDescent="0.2"/>
  <cols>
    <col min="1" max="1" width="1.42578125" style="1" customWidth="1"/>
    <col min="2" max="2" width="18.140625" style="1" customWidth="1"/>
    <col min="3" max="5" width="8.85546875" style="1"/>
    <col min="6" max="6" width="15.7109375" style="1" bestFit="1" customWidth="1"/>
    <col min="7" max="16384" width="8.85546875" style="1"/>
  </cols>
  <sheetData>
    <row r="1" spans="2:7" ht="7.5" customHeight="1" thickBot="1" x14ac:dyDescent="0.25"/>
    <row r="2" spans="2:7" ht="18.75" thickBot="1" x14ac:dyDescent="0.3">
      <c r="B2" s="16" t="s">
        <v>183</v>
      </c>
      <c r="C2" s="17"/>
      <c r="D2" s="17"/>
      <c r="E2" s="17"/>
      <c r="F2" s="18"/>
    </row>
    <row r="3" spans="2:7" ht="15" x14ac:dyDescent="0.2">
      <c r="B3" s="19" t="s">
        <v>187</v>
      </c>
      <c r="C3" s="20"/>
      <c r="D3" s="20"/>
      <c r="E3" s="20"/>
      <c r="F3" s="27" t="s">
        <v>185</v>
      </c>
    </row>
    <row r="4" spans="2:7" x14ac:dyDescent="0.2">
      <c r="B4" s="2" t="s">
        <v>1</v>
      </c>
      <c r="C4" s="3"/>
      <c r="D4" s="3"/>
      <c r="E4" s="3"/>
      <c r="F4" s="22">
        <v>750</v>
      </c>
    </row>
    <row r="5" spans="2:7" x14ac:dyDescent="0.2">
      <c r="B5" s="2" t="s">
        <v>2</v>
      </c>
      <c r="C5" s="3"/>
      <c r="D5" s="3"/>
      <c r="E5" s="3"/>
      <c r="F5" s="22">
        <v>500</v>
      </c>
    </row>
    <row r="6" spans="2:7" x14ac:dyDescent="0.2">
      <c r="B6" s="2" t="s">
        <v>3</v>
      </c>
      <c r="C6" s="3"/>
      <c r="D6" s="3"/>
      <c r="E6" s="3"/>
      <c r="F6" s="22">
        <v>2000</v>
      </c>
    </row>
    <row r="7" spans="2:7" x14ac:dyDescent="0.2">
      <c r="B7" s="2" t="s">
        <v>4</v>
      </c>
      <c r="C7" s="3"/>
      <c r="D7" s="3"/>
      <c r="E7" s="3"/>
      <c r="F7" s="22">
        <v>3500</v>
      </c>
    </row>
    <row r="8" spans="2:7" ht="15" thickBot="1" x14ac:dyDescent="0.25">
      <c r="B8" s="14" t="s">
        <v>5</v>
      </c>
      <c r="C8" s="15"/>
      <c r="D8" s="15"/>
      <c r="E8" s="15"/>
      <c r="F8" s="23">
        <v>750</v>
      </c>
    </row>
    <row r="10" spans="2:7" ht="15" thickBot="1" x14ac:dyDescent="0.25">
      <c r="B10" s="29" t="s">
        <v>157</v>
      </c>
      <c r="C10" s="29"/>
      <c r="D10" s="29"/>
      <c r="E10" s="29"/>
      <c r="F10" s="30">
        <f>SUM(F4:F8)</f>
        <v>7500</v>
      </c>
      <c r="G10" s="28"/>
    </row>
    <row r="11" spans="2:7" ht="15" thickTop="1" x14ac:dyDescent="0.2"/>
  </sheetData>
  <phoneticPr fontId="31" type="noConversion"/>
  <printOptions horizontalCentered="1"/>
  <pageMargins left="0.7" right="0.7" top="0.75" bottom="0.75" header="0.3" footer="0.3"/>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L46"/>
  <sheetViews>
    <sheetView showGridLines="0" topLeftCell="A9" zoomScale="75" workbookViewId="0">
      <selection activeCell="E17" sqref="E17"/>
    </sheetView>
  </sheetViews>
  <sheetFormatPr defaultColWidth="12" defaultRowHeight="20.100000000000001" customHeight="1" x14ac:dyDescent="0.2"/>
  <cols>
    <col min="1" max="1" width="2.42578125" style="40" customWidth="1"/>
    <col min="2" max="2" width="30.140625" style="42" customWidth="1"/>
    <col min="3" max="3" width="55.42578125" style="42" customWidth="1"/>
    <col min="4" max="4" width="21" style="42" customWidth="1"/>
    <col min="5" max="5" width="30.7109375" style="42" customWidth="1"/>
    <col min="6" max="6" width="20.85546875" style="42" customWidth="1"/>
    <col min="7" max="7" width="24.85546875" style="42" customWidth="1"/>
    <col min="8" max="254" width="12" style="42"/>
    <col min="255" max="255" width="2.42578125" style="42" customWidth="1"/>
    <col min="256" max="256" width="30.140625" style="42" customWidth="1"/>
    <col min="257" max="257" width="38.140625" style="42" customWidth="1"/>
    <col min="258" max="258" width="21" style="42" customWidth="1"/>
    <col min="259" max="259" width="30.7109375" style="42" customWidth="1"/>
    <col min="260" max="260" width="20.85546875" style="42" customWidth="1"/>
    <col min="261" max="261" width="24.85546875" style="42" customWidth="1"/>
    <col min="262" max="510" width="12" style="42"/>
    <col min="511" max="511" width="2.42578125" style="42" customWidth="1"/>
    <col min="512" max="512" width="30.140625" style="42" customWidth="1"/>
    <col min="513" max="513" width="38.140625" style="42" customWidth="1"/>
    <col min="514" max="514" width="21" style="42" customWidth="1"/>
    <col min="515" max="515" width="30.7109375" style="42" customWidth="1"/>
    <col min="516" max="516" width="20.85546875" style="42" customWidth="1"/>
    <col min="517" max="517" width="24.85546875" style="42" customWidth="1"/>
    <col min="518" max="766" width="12" style="42"/>
    <col min="767" max="767" width="2.42578125" style="42" customWidth="1"/>
    <col min="768" max="768" width="30.140625" style="42" customWidth="1"/>
    <col min="769" max="769" width="38.140625" style="42" customWidth="1"/>
    <col min="770" max="770" width="21" style="42" customWidth="1"/>
    <col min="771" max="771" width="30.7109375" style="42" customWidth="1"/>
    <col min="772" max="772" width="20.85546875" style="42" customWidth="1"/>
    <col min="773" max="773" width="24.85546875" style="42" customWidth="1"/>
    <col min="774" max="1022" width="12" style="42"/>
    <col min="1023" max="1023" width="2.42578125" style="42" customWidth="1"/>
    <col min="1024" max="1024" width="30.140625" style="42" customWidth="1"/>
    <col min="1025" max="1025" width="38.140625" style="42" customWidth="1"/>
    <col min="1026" max="1026" width="21" style="42" customWidth="1"/>
    <col min="1027" max="1027" width="30.7109375" style="42" customWidth="1"/>
    <col min="1028" max="1028" width="20.85546875" style="42" customWidth="1"/>
    <col min="1029" max="1029" width="24.85546875" style="42" customWidth="1"/>
    <col min="1030" max="1278" width="12" style="42"/>
    <col min="1279" max="1279" width="2.42578125" style="42" customWidth="1"/>
    <col min="1280" max="1280" width="30.140625" style="42" customWidth="1"/>
    <col min="1281" max="1281" width="38.140625" style="42" customWidth="1"/>
    <col min="1282" max="1282" width="21" style="42" customWidth="1"/>
    <col min="1283" max="1283" width="30.7109375" style="42" customWidth="1"/>
    <col min="1284" max="1284" width="20.85546875" style="42" customWidth="1"/>
    <col min="1285" max="1285" width="24.85546875" style="42" customWidth="1"/>
    <col min="1286" max="1534" width="12" style="42"/>
    <col min="1535" max="1535" width="2.42578125" style="42" customWidth="1"/>
    <col min="1536" max="1536" width="30.140625" style="42" customWidth="1"/>
    <col min="1537" max="1537" width="38.140625" style="42" customWidth="1"/>
    <col min="1538" max="1538" width="21" style="42" customWidth="1"/>
    <col min="1539" max="1539" width="30.7109375" style="42" customWidth="1"/>
    <col min="1540" max="1540" width="20.85546875" style="42" customWidth="1"/>
    <col min="1541" max="1541" width="24.85546875" style="42" customWidth="1"/>
    <col min="1542" max="1790" width="12" style="42"/>
    <col min="1791" max="1791" width="2.42578125" style="42" customWidth="1"/>
    <col min="1792" max="1792" width="30.140625" style="42" customWidth="1"/>
    <col min="1793" max="1793" width="38.140625" style="42" customWidth="1"/>
    <col min="1794" max="1794" width="21" style="42" customWidth="1"/>
    <col min="1795" max="1795" width="30.7109375" style="42" customWidth="1"/>
    <col min="1796" max="1796" width="20.85546875" style="42" customWidth="1"/>
    <col min="1797" max="1797" width="24.85546875" style="42" customWidth="1"/>
    <col min="1798" max="2046" width="12" style="42"/>
    <col min="2047" max="2047" width="2.42578125" style="42" customWidth="1"/>
    <col min="2048" max="2048" width="30.140625" style="42" customWidth="1"/>
    <col min="2049" max="2049" width="38.140625" style="42" customWidth="1"/>
    <col min="2050" max="2050" width="21" style="42" customWidth="1"/>
    <col min="2051" max="2051" width="30.7109375" style="42" customWidth="1"/>
    <col min="2052" max="2052" width="20.85546875" style="42" customWidth="1"/>
    <col min="2053" max="2053" width="24.85546875" style="42" customWidth="1"/>
    <col min="2054" max="2302" width="12" style="42"/>
    <col min="2303" max="2303" width="2.42578125" style="42" customWidth="1"/>
    <col min="2304" max="2304" width="30.140625" style="42" customWidth="1"/>
    <col min="2305" max="2305" width="38.140625" style="42" customWidth="1"/>
    <col min="2306" max="2306" width="21" style="42" customWidth="1"/>
    <col min="2307" max="2307" width="30.7109375" style="42" customWidth="1"/>
    <col min="2308" max="2308" width="20.85546875" style="42" customWidth="1"/>
    <col min="2309" max="2309" width="24.85546875" style="42" customWidth="1"/>
    <col min="2310" max="2558" width="12" style="42"/>
    <col min="2559" max="2559" width="2.42578125" style="42" customWidth="1"/>
    <col min="2560" max="2560" width="30.140625" style="42" customWidth="1"/>
    <col min="2561" max="2561" width="38.140625" style="42" customWidth="1"/>
    <col min="2562" max="2562" width="21" style="42" customWidth="1"/>
    <col min="2563" max="2563" width="30.7109375" style="42" customWidth="1"/>
    <col min="2564" max="2564" width="20.85546875" style="42" customWidth="1"/>
    <col min="2565" max="2565" width="24.85546875" style="42" customWidth="1"/>
    <col min="2566" max="2814" width="12" style="42"/>
    <col min="2815" max="2815" width="2.42578125" style="42" customWidth="1"/>
    <col min="2816" max="2816" width="30.140625" style="42" customWidth="1"/>
    <col min="2817" max="2817" width="38.140625" style="42" customWidth="1"/>
    <col min="2818" max="2818" width="21" style="42" customWidth="1"/>
    <col min="2819" max="2819" width="30.7109375" style="42" customWidth="1"/>
    <col min="2820" max="2820" width="20.85546875" style="42" customWidth="1"/>
    <col min="2821" max="2821" width="24.85546875" style="42" customWidth="1"/>
    <col min="2822" max="3070" width="12" style="42"/>
    <col min="3071" max="3071" width="2.42578125" style="42" customWidth="1"/>
    <col min="3072" max="3072" width="30.140625" style="42" customWidth="1"/>
    <col min="3073" max="3073" width="38.140625" style="42" customWidth="1"/>
    <col min="3074" max="3074" width="21" style="42" customWidth="1"/>
    <col min="3075" max="3075" width="30.7109375" style="42" customWidth="1"/>
    <col min="3076" max="3076" width="20.85546875" style="42" customWidth="1"/>
    <col min="3077" max="3077" width="24.85546875" style="42" customWidth="1"/>
    <col min="3078" max="3326" width="12" style="42"/>
    <col min="3327" max="3327" width="2.42578125" style="42" customWidth="1"/>
    <col min="3328" max="3328" width="30.140625" style="42" customWidth="1"/>
    <col min="3329" max="3329" width="38.140625" style="42" customWidth="1"/>
    <col min="3330" max="3330" width="21" style="42" customWidth="1"/>
    <col min="3331" max="3331" width="30.7109375" style="42" customWidth="1"/>
    <col min="3332" max="3332" width="20.85546875" style="42" customWidth="1"/>
    <col min="3333" max="3333" width="24.85546875" style="42" customWidth="1"/>
    <col min="3334" max="3582" width="12" style="42"/>
    <col min="3583" max="3583" width="2.42578125" style="42" customWidth="1"/>
    <col min="3584" max="3584" width="30.140625" style="42" customWidth="1"/>
    <col min="3585" max="3585" width="38.140625" style="42" customWidth="1"/>
    <col min="3586" max="3586" width="21" style="42" customWidth="1"/>
    <col min="3587" max="3587" width="30.7109375" style="42" customWidth="1"/>
    <col min="3588" max="3588" width="20.85546875" style="42" customWidth="1"/>
    <col min="3589" max="3589" width="24.85546875" style="42" customWidth="1"/>
    <col min="3590" max="3838" width="12" style="42"/>
    <col min="3839" max="3839" width="2.42578125" style="42" customWidth="1"/>
    <col min="3840" max="3840" width="30.140625" style="42" customWidth="1"/>
    <col min="3841" max="3841" width="38.140625" style="42" customWidth="1"/>
    <col min="3842" max="3842" width="21" style="42" customWidth="1"/>
    <col min="3843" max="3843" width="30.7109375" style="42" customWidth="1"/>
    <col min="3844" max="3844" width="20.85546875" style="42" customWidth="1"/>
    <col min="3845" max="3845" width="24.85546875" style="42" customWidth="1"/>
    <col min="3846" max="4094" width="12" style="42"/>
    <col min="4095" max="4095" width="2.42578125" style="42" customWidth="1"/>
    <col min="4096" max="4096" width="30.140625" style="42" customWidth="1"/>
    <col min="4097" max="4097" width="38.140625" style="42" customWidth="1"/>
    <col min="4098" max="4098" width="21" style="42" customWidth="1"/>
    <col min="4099" max="4099" width="30.7109375" style="42" customWidth="1"/>
    <col min="4100" max="4100" width="20.85546875" style="42" customWidth="1"/>
    <col min="4101" max="4101" width="24.85546875" style="42" customWidth="1"/>
    <col min="4102" max="4350" width="12" style="42"/>
    <col min="4351" max="4351" width="2.42578125" style="42" customWidth="1"/>
    <col min="4352" max="4352" width="30.140625" style="42" customWidth="1"/>
    <col min="4353" max="4353" width="38.140625" style="42" customWidth="1"/>
    <col min="4354" max="4354" width="21" style="42" customWidth="1"/>
    <col min="4355" max="4355" width="30.7109375" style="42" customWidth="1"/>
    <col min="4356" max="4356" width="20.85546875" style="42" customWidth="1"/>
    <col min="4357" max="4357" width="24.85546875" style="42" customWidth="1"/>
    <col min="4358" max="4606" width="12" style="42"/>
    <col min="4607" max="4607" width="2.42578125" style="42" customWidth="1"/>
    <col min="4608" max="4608" width="30.140625" style="42" customWidth="1"/>
    <col min="4609" max="4609" width="38.140625" style="42" customWidth="1"/>
    <col min="4610" max="4610" width="21" style="42" customWidth="1"/>
    <col min="4611" max="4611" width="30.7109375" style="42" customWidth="1"/>
    <col min="4612" max="4612" width="20.85546875" style="42" customWidth="1"/>
    <col min="4613" max="4613" width="24.85546875" style="42" customWidth="1"/>
    <col min="4614" max="4862" width="12" style="42"/>
    <col min="4863" max="4863" width="2.42578125" style="42" customWidth="1"/>
    <col min="4864" max="4864" width="30.140625" style="42" customWidth="1"/>
    <col min="4865" max="4865" width="38.140625" style="42" customWidth="1"/>
    <col min="4866" max="4866" width="21" style="42" customWidth="1"/>
    <col min="4867" max="4867" width="30.7109375" style="42" customWidth="1"/>
    <col min="4868" max="4868" width="20.85546875" style="42" customWidth="1"/>
    <col min="4869" max="4869" width="24.85546875" style="42" customWidth="1"/>
    <col min="4870" max="5118" width="12" style="42"/>
    <col min="5119" max="5119" width="2.42578125" style="42" customWidth="1"/>
    <col min="5120" max="5120" width="30.140625" style="42" customWidth="1"/>
    <col min="5121" max="5121" width="38.140625" style="42" customWidth="1"/>
    <col min="5122" max="5122" width="21" style="42" customWidth="1"/>
    <col min="5123" max="5123" width="30.7109375" style="42" customWidth="1"/>
    <col min="5124" max="5124" width="20.85546875" style="42" customWidth="1"/>
    <col min="5125" max="5125" width="24.85546875" style="42" customWidth="1"/>
    <col min="5126" max="5374" width="12" style="42"/>
    <col min="5375" max="5375" width="2.42578125" style="42" customWidth="1"/>
    <col min="5376" max="5376" width="30.140625" style="42" customWidth="1"/>
    <col min="5377" max="5377" width="38.140625" style="42" customWidth="1"/>
    <col min="5378" max="5378" width="21" style="42" customWidth="1"/>
    <col min="5379" max="5379" width="30.7109375" style="42" customWidth="1"/>
    <col min="5380" max="5380" width="20.85546875" style="42" customWidth="1"/>
    <col min="5381" max="5381" width="24.85546875" style="42" customWidth="1"/>
    <col min="5382" max="5630" width="12" style="42"/>
    <col min="5631" max="5631" width="2.42578125" style="42" customWidth="1"/>
    <col min="5632" max="5632" width="30.140625" style="42" customWidth="1"/>
    <col min="5633" max="5633" width="38.140625" style="42" customWidth="1"/>
    <col min="5634" max="5634" width="21" style="42" customWidth="1"/>
    <col min="5635" max="5635" width="30.7109375" style="42" customWidth="1"/>
    <col min="5636" max="5636" width="20.85546875" style="42" customWidth="1"/>
    <col min="5637" max="5637" width="24.85546875" style="42" customWidth="1"/>
    <col min="5638" max="5886" width="12" style="42"/>
    <col min="5887" max="5887" width="2.42578125" style="42" customWidth="1"/>
    <col min="5888" max="5888" width="30.140625" style="42" customWidth="1"/>
    <col min="5889" max="5889" width="38.140625" style="42" customWidth="1"/>
    <col min="5890" max="5890" width="21" style="42" customWidth="1"/>
    <col min="5891" max="5891" width="30.7109375" style="42" customWidth="1"/>
    <col min="5892" max="5892" width="20.85546875" style="42" customWidth="1"/>
    <col min="5893" max="5893" width="24.85546875" style="42" customWidth="1"/>
    <col min="5894" max="6142" width="12" style="42"/>
    <col min="6143" max="6143" width="2.42578125" style="42" customWidth="1"/>
    <col min="6144" max="6144" width="30.140625" style="42" customWidth="1"/>
    <col min="6145" max="6145" width="38.140625" style="42" customWidth="1"/>
    <col min="6146" max="6146" width="21" style="42" customWidth="1"/>
    <col min="6147" max="6147" width="30.7109375" style="42" customWidth="1"/>
    <col min="6148" max="6148" width="20.85546875" style="42" customWidth="1"/>
    <col min="6149" max="6149" width="24.85546875" style="42" customWidth="1"/>
    <col min="6150" max="6398" width="12" style="42"/>
    <col min="6399" max="6399" width="2.42578125" style="42" customWidth="1"/>
    <col min="6400" max="6400" width="30.140625" style="42" customWidth="1"/>
    <col min="6401" max="6401" width="38.140625" style="42" customWidth="1"/>
    <col min="6402" max="6402" width="21" style="42" customWidth="1"/>
    <col min="6403" max="6403" width="30.7109375" style="42" customWidth="1"/>
    <col min="6404" max="6404" width="20.85546875" style="42" customWidth="1"/>
    <col min="6405" max="6405" width="24.85546875" style="42" customWidth="1"/>
    <col min="6406" max="6654" width="12" style="42"/>
    <col min="6655" max="6655" width="2.42578125" style="42" customWidth="1"/>
    <col min="6656" max="6656" width="30.140625" style="42" customWidth="1"/>
    <col min="6657" max="6657" width="38.140625" style="42" customWidth="1"/>
    <col min="6658" max="6658" width="21" style="42" customWidth="1"/>
    <col min="6659" max="6659" width="30.7109375" style="42" customWidth="1"/>
    <col min="6660" max="6660" width="20.85546875" style="42" customWidth="1"/>
    <col min="6661" max="6661" width="24.85546875" style="42" customWidth="1"/>
    <col min="6662" max="6910" width="12" style="42"/>
    <col min="6911" max="6911" width="2.42578125" style="42" customWidth="1"/>
    <col min="6912" max="6912" width="30.140625" style="42" customWidth="1"/>
    <col min="6913" max="6913" width="38.140625" style="42" customWidth="1"/>
    <col min="6914" max="6914" width="21" style="42" customWidth="1"/>
    <col min="6915" max="6915" width="30.7109375" style="42" customWidth="1"/>
    <col min="6916" max="6916" width="20.85546875" style="42" customWidth="1"/>
    <col min="6917" max="6917" width="24.85546875" style="42" customWidth="1"/>
    <col min="6918" max="7166" width="12" style="42"/>
    <col min="7167" max="7167" width="2.42578125" style="42" customWidth="1"/>
    <col min="7168" max="7168" width="30.140625" style="42" customWidth="1"/>
    <col min="7169" max="7169" width="38.140625" style="42" customWidth="1"/>
    <col min="7170" max="7170" width="21" style="42" customWidth="1"/>
    <col min="7171" max="7171" width="30.7109375" style="42" customWidth="1"/>
    <col min="7172" max="7172" width="20.85546875" style="42" customWidth="1"/>
    <col min="7173" max="7173" width="24.85546875" style="42" customWidth="1"/>
    <col min="7174" max="7422" width="12" style="42"/>
    <col min="7423" max="7423" width="2.42578125" style="42" customWidth="1"/>
    <col min="7424" max="7424" width="30.140625" style="42" customWidth="1"/>
    <col min="7425" max="7425" width="38.140625" style="42" customWidth="1"/>
    <col min="7426" max="7426" width="21" style="42" customWidth="1"/>
    <col min="7427" max="7427" width="30.7109375" style="42" customWidth="1"/>
    <col min="7428" max="7428" width="20.85546875" style="42" customWidth="1"/>
    <col min="7429" max="7429" width="24.85546875" style="42" customWidth="1"/>
    <col min="7430" max="7678" width="12" style="42"/>
    <col min="7679" max="7679" width="2.42578125" style="42" customWidth="1"/>
    <col min="7680" max="7680" width="30.140625" style="42" customWidth="1"/>
    <col min="7681" max="7681" width="38.140625" style="42" customWidth="1"/>
    <col min="7682" max="7682" width="21" style="42" customWidth="1"/>
    <col min="7683" max="7683" width="30.7109375" style="42" customWidth="1"/>
    <col min="7684" max="7684" width="20.85546875" style="42" customWidth="1"/>
    <col min="7685" max="7685" width="24.85546875" style="42" customWidth="1"/>
    <col min="7686" max="7934" width="12" style="42"/>
    <col min="7935" max="7935" width="2.42578125" style="42" customWidth="1"/>
    <col min="7936" max="7936" width="30.140625" style="42" customWidth="1"/>
    <col min="7937" max="7937" width="38.140625" style="42" customWidth="1"/>
    <col min="7938" max="7938" width="21" style="42" customWidth="1"/>
    <col min="7939" max="7939" width="30.7109375" style="42" customWidth="1"/>
    <col min="7940" max="7940" width="20.85546875" style="42" customWidth="1"/>
    <col min="7941" max="7941" width="24.85546875" style="42" customWidth="1"/>
    <col min="7942" max="8190" width="12" style="42"/>
    <col min="8191" max="8191" width="2.42578125" style="42" customWidth="1"/>
    <col min="8192" max="8192" width="30.140625" style="42" customWidth="1"/>
    <col min="8193" max="8193" width="38.140625" style="42" customWidth="1"/>
    <col min="8194" max="8194" width="21" style="42" customWidth="1"/>
    <col min="8195" max="8195" width="30.7109375" style="42" customWidth="1"/>
    <col min="8196" max="8196" width="20.85546875" style="42" customWidth="1"/>
    <col min="8197" max="8197" width="24.85546875" style="42" customWidth="1"/>
    <col min="8198" max="8446" width="12" style="42"/>
    <col min="8447" max="8447" width="2.42578125" style="42" customWidth="1"/>
    <col min="8448" max="8448" width="30.140625" style="42" customWidth="1"/>
    <col min="8449" max="8449" width="38.140625" style="42" customWidth="1"/>
    <col min="8450" max="8450" width="21" style="42" customWidth="1"/>
    <col min="8451" max="8451" width="30.7109375" style="42" customWidth="1"/>
    <col min="8452" max="8452" width="20.85546875" style="42" customWidth="1"/>
    <col min="8453" max="8453" width="24.85546875" style="42" customWidth="1"/>
    <col min="8454" max="8702" width="12" style="42"/>
    <col min="8703" max="8703" width="2.42578125" style="42" customWidth="1"/>
    <col min="8704" max="8704" width="30.140625" style="42" customWidth="1"/>
    <col min="8705" max="8705" width="38.140625" style="42" customWidth="1"/>
    <col min="8706" max="8706" width="21" style="42" customWidth="1"/>
    <col min="8707" max="8707" width="30.7109375" style="42" customWidth="1"/>
    <col min="8708" max="8708" width="20.85546875" style="42" customWidth="1"/>
    <col min="8709" max="8709" width="24.85546875" style="42" customWidth="1"/>
    <col min="8710" max="8958" width="12" style="42"/>
    <col min="8959" max="8959" width="2.42578125" style="42" customWidth="1"/>
    <col min="8960" max="8960" width="30.140625" style="42" customWidth="1"/>
    <col min="8961" max="8961" width="38.140625" style="42" customWidth="1"/>
    <col min="8962" max="8962" width="21" style="42" customWidth="1"/>
    <col min="8963" max="8963" width="30.7109375" style="42" customWidth="1"/>
    <col min="8964" max="8964" width="20.85546875" style="42" customWidth="1"/>
    <col min="8965" max="8965" width="24.85546875" style="42" customWidth="1"/>
    <col min="8966" max="9214" width="12" style="42"/>
    <col min="9215" max="9215" width="2.42578125" style="42" customWidth="1"/>
    <col min="9216" max="9216" width="30.140625" style="42" customWidth="1"/>
    <col min="9217" max="9217" width="38.140625" style="42" customWidth="1"/>
    <col min="9218" max="9218" width="21" style="42" customWidth="1"/>
    <col min="9219" max="9219" width="30.7109375" style="42" customWidth="1"/>
    <col min="9220" max="9220" width="20.85546875" style="42" customWidth="1"/>
    <col min="9221" max="9221" width="24.85546875" style="42" customWidth="1"/>
    <col min="9222" max="9470" width="12" style="42"/>
    <col min="9471" max="9471" width="2.42578125" style="42" customWidth="1"/>
    <col min="9472" max="9472" width="30.140625" style="42" customWidth="1"/>
    <col min="9473" max="9473" width="38.140625" style="42" customWidth="1"/>
    <col min="9474" max="9474" width="21" style="42" customWidth="1"/>
    <col min="9475" max="9475" width="30.7109375" style="42" customWidth="1"/>
    <col min="9476" max="9476" width="20.85546875" style="42" customWidth="1"/>
    <col min="9477" max="9477" width="24.85546875" style="42" customWidth="1"/>
    <col min="9478" max="9726" width="12" style="42"/>
    <col min="9727" max="9727" width="2.42578125" style="42" customWidth="1"/>
    <col min="9728" max="9728" width="30.140625" style="42" customWidth="1"/>
    <col min="9729" max="9729" width="38.140625" style="42" customWidth="1"/>
    <col min="9730" max="9730" width="21" style="42" customWidth="1"/>
    <col min="9731" max="9731" width="30.7109375" style="42" customWidth="1"/>
    <col min="9732" max="9732" width="20.85546875" style="42" customWidth="1"/>
    <col min="9733" max="9733" width="24.85546875" style="42" customWidth="1"/>
    <col min="9734" max="9982" width="12" style="42"/>
    <col min="9983" max="9983" width="2.42578125" style="42" customWidth="1"/>
    <col min="9984" max="9984" width="30.140625" style="42" customWidth="1"/>
    <col min="9985" max="9985" width="38.140625" style="42" customWidth="1"/>
    <col min="9986" max="9986" width="21" style="42" customWidth="1"/>
    <col min="9987" max="9987" width="30.7109375" style="42" customWidth="1"/>
    <col min="9988" max="9988" width="20.85546875" style="42" customWidth="1"/>
    <col min="9989" max="9989" width="24.85546875" style="42" customWidth="1"/>
    <col min="9990" max="10238" width="12" style="42"/>
    <col min="10239" max="10239" width="2.42578125" style="42" customWidth="1"/>
    <col min="10240" max="10240" width="30.140625" style="42" customWidth="1"/>
    <col min="10241" max="10241" width="38.140625" style="42" customWidth="1"/>
    <col min="10242" max="10242" width="21" style="42" customWidth="1"/>
    <col min="10243" max="10243" width="30.7109375" style="42" customWidth="1"/>
    <col min="10244" max="10244" width="20.85546875" style="42" customWidth="1"/>
    <col min="10245" max="10245" width="24.85546875" style="42" customWidth="1"/>
    <col min="10246" max="10494" width="12" style="42"/>
    <col min="10495" max="10495" width="2.42578125" style="42" customWidth="1"/>
    <col min="10496" max="10496" width="30.140625" style="42" customWidth="1"/>
    <col min="10497" max="10497" width="38.140625" style="42" customWidth="1"/>
    <col min="10498" max="10498" width="21" style="42" customWidth="1"/>
    <col min="10499" max="10499" width="30.7109375" style="42" customWidth="1"/>
    <col min="10500" max="10500" width="20.85546875" style="42" customWidth="1"/>
    <col min="10501" max="10501" width="24.85546875" style="42" customWidth="1"/>
    <col min="10502" max="10750" width="12" style="42"/>
    <col min="10751" max="10751" width="2.42578125" style="42" customWidth="1"/>
    <col min="10752" max="10752" width="30.140625" style="42" customWidth="1"/>
    <col min="10753" max="10753" width="38.140625" style="42" customWidth="1"/>
    <col min="10754" max="10754" width="21" style="42" customWidth="1"/>
    <col min="10755" max="10755" width="30.7109375" style="42" customWidth="1"/>
    <col min="10756" max="10756" width="20.85546875" style="42" customWidth="1"/>
    <col min="10757" max="10757" width="24.85546875" style="42" customWidth="1"/>
    <col min="10758" max="11006" width="12" style="42"/>
    <col min="11007" max="11007" width="2.42578125" style="42" customWidth="1"/>
    <col min="11008" max="11008" width="30.140625" style="42" customWidth="1"/>
    <col min="11009" max="11009" width="38.140625" style="42" customWidth="1"/>
    <col min="11010" max="11010" width="21" style="42" customWidth="1"/>
    <col min="11011" max="11011" width="30.7109375" style="42" customWidth="1"/>
    <col min="11012" max="11012" width="20.85546875" style="42" customWidth="1"/>
    <col min="11013" max="11013" width="24.85546875" style="42" customWidth="1"/>
    <col min="11014" max="11262" width="12" style="42"/>
    <col min="11263" max="11263" width="2.42578125" style="42" customWidth="1"/>
    <col min="11264" max="11264" width="30.140625" style="42" customWidth="1"/>
    <col min="11265" max="11265" width="38.140625" style="42" customWidth="1"/>
    <col min="11266" max="11266" width="21" style="42" customWidth="1"/>
    <col min="11267" max="11267" width="30.7109375" style="42" customWidth="1"/>
    <col min="11268" max="11268" width="20.85546875" style="42" customWidth="1"/>
    <col min="11269" max="11269" width="24.85546875" style="42" customWidth="1"/>
    <col min="11270" max="11518" width="12" style="42"/>
    <col min="11519" max="11519" width="2.42578125" style="42" customWidth="1"/>
    <col min="11520" max="11520" width="30.140625" style="42" customWidth="1"/>
    <col min="11521" max="11521" width="38.140625" style="42" customWidth="1"/>
    <col min="11522" max="11522" width="21" style="42" customWidth="1"/>
    <col min="11523" max="11523" width="30.7109375" style="42" customWidth="1"/>
    <col min="11524" max="11524" width="20.85546875" style="42" customWidth="1"/>
    <col min="11525" max="11525" width="24.85546875" style="42" customWidth="1"/>
    <col min="11526" max="11774" width="12" style="42"/>
    <col min="11775" max="11775" width="2.42578125" style="42" customWidth="1"/>
    <col min="11776" max="11776" width="30.140625" style="42" customWidth="1"/>
    <col min="11777" max="11777" width="38.140625" style="42" customWidth="1"/>
    <col min="11778" max="11778" width="21" style="42" customWidth="1"/>
    <col min="11779" max="11779" width="30.7109375" style="42" customWidth="1"/>
    <col min="11780" max="11780" width="20.85546875" style="42" customWidth="1"/>
    <col min="11781" max="11781" width="24.85546875" style="42" customWidth="1"/>
    <col min="11782" max="12030" width="12" style="42"/>
    <col min="12031" max="12031" width="2.42578125" style="42" customWidth="1"/>
    <col min="12032" max="12032" width="30.140625" style="42" customWidth="1"/>
    <col min="12033" max="12033" width="38.140625" style="42" customWidth="1"/>
    <col min="12034" max="12034" width="21" style="42" customWidth="1"/>
    <col min="12035" max="12035" width="30.7109375" style="42" customWidth="1"/>
    <col min="12036" max="12036" width="20.85546875" style="42" customWidth="1"/>
    <col min="12037" max="12037" width="24.85546875" style="42" customWidth="1"/>
    <col min="12038" max="12286" width="12" style="42"/>
    <col min="12287" max="12287" width="2.42578125" style="42" customWidth="1"/>
    <col min="12288" max="12288" width="30.140625" style="42" customWidth="1"/>
    <col min="12289" max="12289" width="38.140625" style="42" customWidth="1"/>
    <col min="12290" max="12290" width="21" style="42" customWidth="1"/>
    <col min="12291" max="12291" width="30.7109375" style="42" customWidth="1"/>
    <col min="12292" max="12292" width="20.85546875" style="42" customWidth="1"/>
    <col min="12293" max="12293" width="24.85546875" style="42" customWidth="1"/>
    <col min="12294" max="12542" width="12" style="42"/>
    <col min="12543" max="12543" width="2.42578125" style="42" customWidth="1"/>
    <col min="12544" max="12544" width="30.140625" style="42" customWidth="1"/>
    <col min="12545" max="12545" width="38.140625" style="42" customWidth="1"/>
    <col min="12546" max="12546" width="21" style="42" customWidth="1"/>
    <col min="12547" max="12547" width="30.7109375" style="42" customWidth="1"/>
    <col min="12548" max="12548" width="20.85546875" style="42" customWidth="1"/>
    <col min="12549" max="12549" width="24.85546875" style="42" customWidth="1"/>
    <col min="12550" max="12798" width="12" style="42"/>
    <col min="12799" max="12799" width="2.42578125" style="42" customWidth="1"/>
    <col min="12800" max="12800" width="30.140625" style="42" customWidth="1"/>
    <col min="12801" max="12801" width="38.140625" style="42" customWidth="1"/>
    <col min="12802" max="12802" width="21" style="42" customWidth="1"/>
    <col min="12803" max="12803" width="30.7109375" style="42" customWidth="1"/>
    <col min="12804" max="12804" width="20.85546875" style="42" customWidth="1"/>
    <col min="12805" max="12805" width="24.85546875" style="42" customWidth="1"/>
    <col min="12806" max="13054" width="12" style="42"/>
    <col min="13055" max="13055" width="2.42578125" style="42" customWidth="1"/>
    <col min="13056" max="13056" width="30.140625" style="42" customWidth="1"/>
    <col min="13057" max="13057" width="38.140625" style="42" customWidth="1"/>
    <col min="13058" max="13058" width="21" style="42" customWidth="1"/>
    <col min="13059" max="13059" width="30.7109375" style="42" customWidth="1"/>
    <col min="13060" max="13060" width="20.85546875" style="42" customWidth="1"/>
    <col min="13061" max="13061" width="24.85546875" style="42" customWidth="1"/>
    <col min="13062" max="13310" width="12" style="42"/>
    <col min="13311" max="13311" width="2.42578125" style="42" customWidth="1"/>
    <col min="13312" max="13312" width="30.140625" style="42" customWidth="1"/>
    <col min="13313" max="13313" width="38.140625" style="42" customWidth="1"/>
    <col min="13314" max="13314" width="21" style="42" customWidth="1"/>
    <col min="13315" max="13315" width="30.7109375" style="42" customWidth="1"/>
    <col min="13316" max="13316" width="20.85546875" style="42" customWidth="1"/>
    <col min="13317" max="13317" width="24.85546875" style="42" customWidth="1"/>
    <col min="13318" max="13566" width="12" style="42"/>
    <col min="13567" max="13567" width="2.42578125" style="42" customWidth="1"/>
    <col min="13568" max="13568" width="30.140625" style="42" customWidth="1"/>
    <col min="13569" max="13569" width="38.140625" style="42" customWidth="1"/>
    <col min="13570" max="13570" width="21" style="42" customWidth="1"/>
    <col min="13571" max="13571" width="30.7109375" style="42" customWidth="1"/>
    <col min="13572" max="13572" width="20.85546875" style="42" customWidth="1"/>
    <col min="13573" max="13573" width="24.85546875" style="42" customWidth="1"/>
    <col min="13574" max="13822" width="12" style="42"/>
    <col min="13823" max="13823" width="2.42578125" style="42" customWidth="1"/>
    <col min="13824" max="13824" width="30.140625" style="42" customWidth="1"/>
    <col min="13825" max="13825" width="38.140625" style="42" customWidth="1"/>
    <col min="13826" max="13826" width="21" style="42" customWidth="1"/>
    <col min="13827" max="13827" width="30.7109375" style="42" customWidth="1"/>
    <col min="13828" max="13828" width="20.85546875" style="42" customWidth="1"/>
    <col min="13829" max="13829" width="24.85546875" style="42" customWidth="1"/>
    <col min="13830" max="14078" width="12" style="42"/>
    <col min="14079" max="14079" width="2.42578125" style="42" customWidth="1"/>
    <col min="14080" max="14080" width="30.140625" style="42" customWidth="1"/>
    <col min="14081" max="14081" width="38.140625" style="42" customWidth="1"/>
    <col min="14082" max="14082" width="21" style="42" customWidth="1"/>
    <col min="14083" max="14083" width="30.7109375" style="42" customWidth="1"/>
    <col min="14084" max="14084" width="20.85546875" style="42" customWidth="1"/>
    <col min="14085" max="14085" width="24.85546875" style="42" customWidth="1"/>
    <col min="14086" max="14334" width="12" style="42"/>
    <col min="14335" max="14335" width="2.42578125" style="42" customWidth="1"/>
    <col min="14336" max="14336" width="30.140625" style="42" customWidth="1"/>
    <col min="14337" max="14337" width="38.140625" style="42" customWidth="1"/>
    <col min="14338" max="14338" width="21" style="42" customWidth="1"/>
    <col min="14339" max="14339" width="30.7109375" style="42" customWidth="1"/>
    <col min="14340" max="14340" width="20.85546875" style="42" customWidth="1"/>
    <col min="14341" max="14341" width="24.85546875" style="42" customWidth="1"/>
    <col min="14342" max="14590" width="12" style="42"/>
    <col min="14591" max="14591" width="2.42578125" style="42" customWidth="1"/>
    <col min="14592" max="14592" width="30.140625" style="42" customWidth="1"/>
    <col min="14593" max="14593" width="38.140625" style="42" customWidth="1"/>
    <col min="14594" max="14594" width="21" style="42" customWidth="1"/>
    <col min="14595" max="14595" width="30.7109375" style="42" customWidth="1"/>
    <col min="14596" max="14596" width="20.85546875" style="42" customWidth="1"/>
    <col min="14597" max="14597" width="24.85546875" style="42" customWidth="1"/>
    <col min="14598" max="14846" width="12" style="42"/>
    <col min="14847" max="14847" width="2.42578125" style="42" customWidth="1"/>
    <col min="14848" max="14848" width="30.140625" style="42" customWidth="1"/>
    <col min="14849" max="14849" width="38.140625" style="42" customWidth="1"/>
    <col min="14850" max="14850" width="21" style="42" customWidth="1"/>
    <col min="14851" max="14851" width="30.7109375" style="42" customWidth="1"/>
    <col min="14852" max="14852" width="20.85546875" style="42" customWidth="1"/>
    <col min="14853" max="14853" width="24.85546875" style="42" customWidth="1"/>
    <col min="14854" max="15102" width="12" style="42"/>
    <col min="15103" max="15103" width="2.42578125" style="42" customWidth="1"/>
    <col min="15104" max="15104" width="30.140625" style="42" customWidth="1"/>
    <col min="15105" max="15105" width="38.140625" style="42" customWidth="1"/>
    <col min="15106" max="15106" width="21" style="42" customWidth="1"/>
    <col min="15107" max="15107" width="30.7109375" style="42" customWidth="1"/>
    <col min="15108" max="15108" width="20.85546875" style="42" customWidth="1"/>
    <col min="15109" max="15109" width="24.85546875" style="42" customWidth="1"/>
    <col min="15110" max="15358" width="12" style="42"/>
    <col min="15359" max="15359" width="2.42578125" style="42" customWidth="1"/>
    <col min="15360" max="15360" width="30.140625" style="42" customWidth="1"/>
    <col min="15361" max="15361" width="38.140625" style="42" customWidth="1"/>
    <col min="15362" max="15362" width="21" style="42" customWidth="1"/>
    <col min="15363" max="15363" width="30.7109375" style="42" customWidth="1"/>
    <col min="15364" max="15364" width="20.85546875" style="42" customWidth="1"/>
    <col min="15365" max="15365" width="24.85546875" style="42" customWidth="1"/>
    <col min="15366" max="15614" width="12" style="42"/>
    <col min="15615" max="15615" width="2.42578125" style="42" customWidth="1"/>
    <col min="15616" max="15616" width="30.140625" style="42" customWidth="1"/>
    <col min="15617" max="15617" width="38.140625" style="42" customWidth="1"/>
    <col min="15618" max="15618" width="21" style="42" customWidth="1"/>
    <col min="15619" max="15619" width="30.7109375" style="42" customWidth="1"/>
    <col min="15620" max="15620" width="20.85546875" style="42" customWidth="1"/>
    <col min="15621" max="15621" width="24.85546875" style="42" customWidth="1"/>
    <col min="15622" max="15870" width="12" style="42"/>
    <col min="15871" max="15871" width="2.42578125" style="42" customWidth="1"/>
    <col min="15872" max="15872" width="30.140625" style="42" customWidth="1"/>
    <col min="15873" max="15873" width="38.140625" style="42" customWidth="1"/>
    <col min="15874" max="15874" width="21" style="42" customWidth="1"/>
    <col min="15875" max="15875" width="30.7109375" style="42" customWidth="1"/>
    <col min="15876" max="15876" width="20.85546875" style="42" customWidth="1"/>
    <col min="15877" max="15877" width="24.85546875" style="42" customWidth="1"/>
    <col min="15878" max="16126" width="12" style="42"/>
    <col min="16127" max="16127" width="2.42578125" style="42" customWidth="1"/>
    <col min="16128" max="16128" width="30.140625" style="42" customWidth="1"/>
    <col min="16129" max="16129" width="38.140625" style="42" customWidth="1"/>
    <col min="16130" max="16130" width="21" style="42" customWidth="1"/>
    <col min="16131" max="16131" width="30.7109375" style="42" customWidth="1"/>
    <col min="16132" max="16132" width="20.85546875" style="42" customWidth="1"/>
    <col min="16133" max="16133" width="24.85546875" style="42" customWidth="1"/>
    <col min="16134" max="16384" width="12" style="42"/>
  </cols>
  <sheetData>
    <row r="1" spans="2:12" ht="20.100000000000001" customHeight="1" thickBot="1" x14ac:dyDescent="0.25"/>
    <row r="2" spans="2:12" ht="20.100000000000001" customHeight="1" thickBot="1" x14ac:dyDescent="0.25">
      <c r="B2" s="240" t="s">
        <v>89</v>
      </c>
      <c r="C2" s="241"/>
      <c r="D2" s="241"/>
      <c r="E2" s="241"/>
      <c r="F2" s="241"/>
      <c r="G2" s="242"/>
    </row>
    <row r="3" spans="2:12" ht="30" x14ac:dyDescent="0.2">
      <c r="B3" s="66" t="s">
        <v>184</v>
      </c>
      <c r="C3" s="67" t="s">
        <v>193</v>
      </c>
      <c r="D3" s="67" t="s">
        <v>194</v>
      </c>
      <c r="E3" s="67" t="s">
        <v>195</v>
      </c>
      <c r="F3" s="67" t="s">
        <v>196</v>
      </c>
      <c r="G3" s="68" t="s">
        <v>197</v>
      </c>
      <c r="H3" s="41"/>
      <c r="I3" s="41"/>
      <c r="J3" s="41"/>
      <c r="K3" s="41"/>
      <c r="L3" s="41"/>
    </row>
    <row r="4" spans="2:12" ht="128.25" x14ac:dyDescent="0.2">
      <c r="B4" s="69" t="s">
        <v>174</v>
      </c>
      <c r="C4" s="63" t="s">
        <v>137</v>
      </c>
      <c r="D4" s="64" t="s">
        <v>138</v>
      </c>
      <c r="E4" s="64" t="s">
        <v>139</v>
      </c>
      <c r="F4" s="65">
        <v>0</v>
      </c>
      <c r="G4" s="70" t="s">
        <v>140</v>
      </c>
      <c r="H4" s="44"/>
    </row>
    <row r="5" spans="2:12" ht="114" x14ac:dyDescent="0.2">
      <c r="B5" s="69" t="s">
        <v>175</v>
      </c>
      <c r="C5" s="63" t="s">
        <v>141</v>
      </c>
      <c r="D5" s="64" t="s">
        <v>142</v>
      </c>
      <c r="E5" s="64" t="s">
        <v>139</v>
      </c>
      <c r="F5" s="65">
        <v>1000</v>
      </c>
      <c r="G5" s="71" t="s">
        <v>143</v>
      </c>
      <c r="H5" s="44"/>
    </row>
    <row r="6" spans="2:12" ht="101.1" customHeight="1" x14ac:dyDescent="0.2">
      <c r="B6" s="69" t="s">
        <v>155</v>
      </c>
      <c r="C6" s="63" t="s">
        <v>144</v>
      </c>
      <c r="D6" s="64" t="s">
        <v>145</v>
      </c>
      <c r="E6" s="64" t="s">
        <v>139</v>
      </c>
      <c r="F6" s="65">
        <v>500</v>
      </c>
      <c r="G6" s="71" t="s">
        <v>143</v>
      </c>
      <c r="H6" s="44"/>
    </row>
    <row r="7" spans="2:12" ht="87.95" customHeight="1" x14ac:dyDescent="0.2">
      <c r="B7" s="69" t="s">
        <v>156</v>
      </c>
      <c r="C7" s="63" t="s">
        <v>146</v>
      </c>
      <c r="D7" s="64" t="s">
        <v>147</v>
      </c>
      <c r="E7" s="64" t="s">
        <v>139</v>
      </c>
      <c r="F7" s="65">
        <v>1000</v>
      </c>
      <c r="G7" s="70" t="s">
        <v>148</v>
      </c>
    </row>
    <row r="8" spans="2:12" ht="153" customHeight="1" x14ac:dyDescent="0.2">
      <c r="B8" s="155" t="s">
        <v>83</v>
      </c>
      <c r="C8" s="156" t="s">
        <v>60</v>
      </c>
      <c r="D8" s="157" t="s">
        <v>62</v>
      </c>
      <c r="E8" s="157" t="s">
        <v>61</v>
      </c>
      <c r="F8" s="158">
        <v>1000</v>
      </c>
      <c r="G8" s="159" t="s">
        <v>63</v>
      </c>
    </row>
    <row r="9" spans="2:12" ht="228" x14ac:dyDescent="0.2">
      <c r="B9" s="155" t="s">
        <v>85</v>
      </c>
      <c r="C9" s="156" t="s">
        <v>64</v>
      </c>
      <c r="D9" s="157" t="s">
        <v>35</v>
      </c>
      <c r="E9" s="157" t="s">
        <v>61</v>
      </c>
      <c r="F9" s="158">
        <v>500</v>
      </c>
      <c r="G9" s="159" t="s">
        <v>63</v>
      </c>
    </row>
    <row r="10" spans="2:12" ht="171.75" thickBot="1" x14ac:dyDescent="0.25">
      <c r="B10" s="72" t="s">
        <v>176</v>
      </c>
      <c r="C10" s="73" t="s">
        <v>149</v>
      </c>
      <c r="D10" s="74" t="s">
        <v>150</v>
      </c>
      <c r="E10" s="74" t="s">
        <v>139</v>
      </c>
      <c r="F10" s="75">
        <v>2500</v>
      </c>
      <c r="G10" s="76" t="s">
        <v>140</v>
      </c>
    </row>
    <row r="11" spans="2:12" ht="14.25" x14ac:dyDescent="0.2">
      <c r="B11" s="43"/>
    </row>
    <row r="12" spans="2:12" ht="14.25" x14ac:dyDescent="0.2">
      <c r="B12" s="43"/>
    </row>
    <row r="13" spans="2:12" ht="14.25" x14ac:dyDescent="0.2">
      <c r="B13" s="43"/>
    </row>
    <row r="14" spans="2:12" ht="14.25" x14ac:dyDescent="0.2">
      <c r="B14" s="43"/>
    </row>
    <row r="15" spans="2:12" ht="14.25" x14ac:dyDescent="0.2">
      <c r="B15" s="43"/>
    </row>
    <row r="16" spans="2:12" ht="14.25" x14ac:dyDescent="0.2">
      <c r="B16" s="43"/>
    </row>
    <row r="17" spans="2:2" ht="14.25" x14ac:dyDescent="0.2">
      <c r="B17" s="43"/>
    </row>
    <row r="18" spans="2:2" ht="14.25" x14ac:dyDescent="0.2">
      <c r="B18" s="43"/>
    </row>
    <row r="19" spans="2:2" ht="14.25" x14ac:dyDescent="0.2">
      <c r="B19" s="43"/>
    </row>
    <row r="20" spans="2:2" ht="14.25" x14ac:dyDescent="0.2">
      <c r="B20" s="43"/>
    </row>
    <row r="21" spans="2:2" ht="14.25" x14ac:dyDescent="0.2">
      <c r="B21" s="43"/>
    </row>
    <row r="22" spans="2:2" ht="14.25" x14ac:dyDescent="0.2">
      <c r="B22" s="45"/>
    </row>
    <row r="23" spans="2:2" ht="14.25" x14ac:dyDescent="0.2">
      <c r="B23" s="45"/>
    </row>
    <row r="24" spans="2:2" ht="14.25" x14ac:dyDescent="0.2">
      <c r="B24" s="45"/>
    </row>
    <row r="25" spans="2:2" ht="14.25" x14ac:dyDescent="0.2">
      <c r="B25" s="45"/>
    </row>
    <row r="26" spans="2:2" ht="14.25" x14ac:dyDescent="0.2">
      <c r="B26" s="45"/>
    </row>
    <row r="27" spans="2:2" ht="14.25" x14ac:dyDescent="0.2">
      <c r="B27" s="45"/>
    </row>
    <row r="28" spans="2:2" ht="14.25" x14ac:dyDescent="0.2">
      <c r="B28" s="45"/>
    </row>
    <row r="29" spans="2:2" ht="14.25" x14ac:dyDescent="0.2">
      <c r="B29" s="45"/>
    </row>
    <row r="30" spans="2:2" ht="14.25" x14ac:dyDescent="0.2">
      <c r="B30" s="45"/>
    </row>
    <row r="31" spans="2:2" ht="14.25" x14ac:dyDescent="0.2">
      <c r="B31" s="45"/>
    </row>
    <row r="32" spans="2:2" ht="14.25" x14ac:dyDescent="0.2">
      <c r="B32" s="45"/>
    </row>
    <row r="33" spans="2:2" ht="14.25" x14ac:dyDescent="0.2">
      <c r="B33" s="45"/>
    </row>
    <row r="34" spans="2:2" ht="14.25" x14ac:dyDescent="0.2">
      <c r="B34" s="45"/>
    </row>
    <row r="35" spans="2:2" ht="14.25" x14ac:dyDescent="0.2">
      <c r="B35" s="45"/>
    </row>
    <row r="36" spans="2:2" ht="14.25" x14ac:dyDescent="0.2">
      <c r="B36" s="45"/>
    </row>
    <row r="37" spans="2:2" ht="14.25" x14ac:dyDescent="0.2">
      <c r="B37" s="45"/>
    </row>
    <row r="38" spans="2:2" ht="14.25" x14ac:dyDescent="0.2">
      <c r="B38" s="45"/>
    </row>
    <row r="39" spans="2:2" ht="14.25" x14ac:dyDescent="0.2">
      <c r="B39" s="45"/>
    </row>
    <row r="40" spans="2:2" ht="14.25" x14ac:dyDescent="0.2">
      <c r="B40" s="45"/>
    </row>
    <row r="41" spans="2:2" ht="14.25" x14ac:dyDescent="0.2">
      <c r="B41" s="45"/>
    </row>
    <row r="42" spans="2:2" ht="14.25" x14ac:dyDescent="0.2">
      <c r="B42" s="45"/>
    </row>
    <row r="43" spans="2:2" ht="14.25" x14ac:dyDescent="0.2">
      <c r="B43" s="45"/>
    </row>
    <row r="44" spans="2:2" ht="14.25" x14ac:dyDescent="0.2">
      <c r="B44" s="45"/>
    </row>
    <row r="45" spans="2:2" ht="14.25" x14ac:dyDescent="0.2">
      <c r="B45" s="45"/>
    </row>
    <row r="46" spans="2:2" ht="14.25" x14ac:dyDescent="0.2">
      <c r="B46" s="45"/>
    </row>
  </sheetData>
  <mergeCells count="1">
    <mergeCell ref="B2:G2"/>
  </mergeCells>
  <phoneticPr fontId="31" type="noConversion"/>
  <printOptions verticalCentered="1"/>
  <pageMargins left="0.75" right="0.75" top="1" bottom="1" header="0.5" footer="0.5"/>
  <pageSetup scale="61" orientation="landscape" horizontalDpi="2400" verticalDpi="2400"/>
  <headerFooter alignWithMargins="0"/>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G10"/>
  <sheetViews>
    <sheetView showGridLines="0" zoomScale="75" zoomScaleNormal="75" zoomScalePageLayoutView="75" workbookViewId="0">
      <selection activeCell="C7" sqref="C7"/>
    </sheetView>
  </sheetViews>
  <sheetFormatPr defaultColWidth="8.85546875" defaultRowHeight="14.25" x14ac:dyDescent="0.2"/>
  <cols>
    <col min="1" max="1" width="2.28515625" style="48" customWidth="1"/>
    <col min="2" max="2" width="35" style="48" bestFit="1" customWidth="1"/>
    <col min="3" max="3" width="45.28515625" style="77" customWidth="1"/>
    <col min="4" max="4" width="30" style="48" customWidth="1"/>
    <col min="5" max="5" width="24.42578125" style="48" customWidth="1"/>
    <col min="6" max="6" width="27.42578125" style="48" customWidth="1"/>
    <col min="7" max="7" width="22.42578125" style="48" customWidth="1"/>
    <col min="8" max="253" width="8.85546875" style="48"/>
    <col min="254" max="254" width="2.28515625" style="48" customWidth="1"/>
    <col min="255" max="255" width="35" style="48" bestFit="1" customWidth="1"/>
    <col min="256" max="256" width="37.28515625" style="48" customWidth="1"/>
    <col min="257" max="257" width="23.85546875" style="48" customWidth="1"/>
    <col min="258" max="258" width="16.7109375" style="48" customWidth="1"/>
    <col min="259" max="259" width="18.28515625" style="48" customWidth="1"/>
    <col min="260" max="509" width="8.85546875" style="48"/>
    <col min="510" max="510" width="2.28515625" style="48" customWidth="1"/>
    <col min="511" max="511" width="35" style="48" bestFit="1" customWidth="1"/>
    <col min="512" max="512" width="37.28515625" style="48" customWidth="1"/>
    <col min="513" max="513" width="23.85546875" style="48" customWidth="1"/>
    <col min="514" max="514" width="16.7109375" style="48" customWidth="1"/>
    <col min="515" max="515" width="18.28515625" style="48" customWidth="1"/>
    <col min="516" max="765" width="8.85546875" style="48"/>
    <col min="766" max="766" width="2.28515625" style="48" customWidth="1"/>
    <col min="767" max="767" width="35" style="48" bestFit="1" customWidth="1"/>
    <col min="768" max="768" width="37.28515625" style="48" customWidth="1"/>
    <col min="769" max="769" width="23.85546875" style="48" customWidth="1"/>
    <col min="770" max="770" width="16.7109375" style="48" customWidth="1"/>
    <col min="771" max="771" width="18.28515625" style="48" customWidth="1"/>
    <col min="772" max="1021" width="8.85546875" style="48"/>
    <col min="1022" max="1022" width="2.28515625" style="48" customWidth="1"/>
    <col min="1023" max="1023" width="35" style="48" bestFit="1" customWidth="1"/>
    <col min="1024" max="1024" width="37.28515625" style="48" customWidth="1"/>
    <col min="1025" max="1025" width="23.85546875" style="48" customWidth="1"/>
    <col min="1026" max="1026" width="16.7109375" style="48" customWidth="1"/>
    <col min="1027" max="1027" width="18.28515625" style="48" customWidth="1"/>
    <col min="1028" max="1277" width="8.85546875" style="48"/>
    <col min="1278" max="1278" width="2.28515625" style="48" customWidth="1"/>
    <col min="1279" max="1279" width="35" style="48" bestFit="1" customWidth="1"/>
    <col min="1280" max="1280" width="37.28515625" style="48" customWidth="1"/>
    <col min="1281" max="1281" width="23.85546875" style="48" customWidth="1"/>
    <col min="1282" max="1282" width="16.7109375" style="48" customWidth="1"/>
    <col min="1283" max="1283" width="18.28515625" style="48" customWidth="1"/>
    <col min="1284" max="1533" width="8.85546875" style="48"/>
    <col min="1534" max="1534" width="2.28515625" style="48" customWidth="1"/>
    <col min="1535" max="1535" width="35" style="48" bestFit="1" customWidth="1"/>
    <col min="1536" max="1536" width="37.28515625" style="48" customWidth="1"/>
    <col min="1537" max="1537" width="23.85546875" style="48" customWidth="1"/>
    <col min="1538" max="1538" width="16.7109375" style="48" customWidth="1"/>
    <col min="1539" max="1539" width="18.28515625" style="48" customWidth="1"/>
    <col min="1540" max="1789" width="8.85546875" style="48"/>
    <col min="1790" max="1790" width="2.28515625" style="48" customWidth="1"/>
    <col min="1791" max="1791" width="35" style="48" bestFit="1" customWidth="1"/>
    <col min="1792" max="1792" width="37.28515625" style="48" customWidth="1"/>
    <col min="1793" max="1793" width="23.85546875" style="48" customWidth="1"/>
    <col min="1794" max="1794" width="16.7109375" style="48" customWidth="1"/>
    <col min="1795" max="1795" width="18.28515625" style="48" customWidth="1"/>
    <col min="1796" max="2045" width="8.85546875" style="48"/>
    <col min="2046" max="2046" width="2.28515625" style="48" customWidth="1"/>
    <col min="2047" max="2047" width="35" style="48" bestFit="1" customWidth="1"/>
    <col min="2048" max="2048" width="37.28515625" style="48" customWidth="1"/>
    <col min="2049" max="2049" width="23.85546875" style="48" customWidth="1"/>
    <col min="2050" max="2050" width="16.7109375" style="48" customWidth="1"/>
    <col min="2051" max="2051" width="18.28515625" style="48" customWidth="1"/>
    <col min="2052" max="2301" width="8.85546875" style="48"/>
    <col min="2302" max="2302" width="2.28515625" style="48" customWidth="1"/>
    <col min="2303" max="2303" width="35" style="48" bestFit="1" customWidth="1"/>
    <col min="2304" max="2304" width="37.28515625" style="48" customWidth="1"/>
    <col min="2305" max="2305" width="23.85546875" style="48" customWidth="1"/>
    <col min="2306" max="2306" width="16.7109375" style="48" customWidth="1"/>
    <col min="2307" max="2307" width="18.28515625" style="48" customWidth="1"/>
    <col min="2308" max="2557" width="8.85546875" style="48"/>
    <col min="2558" max="2558" width="2.28515625" style="48" customWidth="1"/>
    <col min="2559" max="2559" width="35" style="48" bestFit="1" customWidth="1"/>
    <col min="2560" max="2560" width="37.28515625" style="48" customWidth="1"/>
    <col min="2561" max="2561" width="23.85546875" style="48" customWidth="1"/>
    <col min="2562" max="2562" width="16.7109375" style="48" customWidth="1"/>
    <col min="2563" max="2563" width="18.28515625" style="48" customWidth="1"/>
    <col min="2564" max="2813" width="8.85546875" style="48"/>
    <col min="2814" max="2814" width="2.28515625" style="48" customWidth="1"/>
    <col min="2815" max="2815" width="35" style="48" bestFit="1" customWidth="1"/>
    <col min="2816" max="2816" width="37.28515625" style="48" customWidth="1"/>
    <col min="2817" max="2817" width="23.85546875" style="48" customWidth="1"/>
    <col min="2818" max="2818" width="16.7109375" style="48" customWidth="1"/>
    <col min="2819" max="2819" width="18.28515625" style="48" customWidth="1"/>
    <col min="2820" max="3069" width="8.85546875" style="48"/>
    <col min="3070" max="3070" width="2.28515625" style="48" customWidth="1"/>
    <col min="3071" max="3071" width="35" style="48" bestFit="1" customWidth="1"/>
    <col min="3072" max="3072" width="37.28515625" style="48" customWidth="1"/>
    <col min="3073" max="3073" width="23.85546875" style="48" customWidth="1"/>
    <col min="3074" max="3074" width="16.7109375" style="48" customWidth="1"/>
    <col min="3075" max="3075" width="18.28515625" style="48" customWidth="1"/>
    <col min="3076" max="3325" width="8.85546875" style="48"/>
    <col min="3326" max="3326" width="2.28515625" style="48" customWidth="1"/>
    <col min="3327" max="3327" width="35" style="48" bestFit="1" customWidth="1"/>
    <col min="3328" max="3328" width="37.28515625" style="48" customWidth="1"/>
    <col min="3329" max="3329" width="23.85546875" style="48" customWidth="1"/>
    <col min="3330" max="3330" width="16.7109375" style="48" customWidth="1"/>
    <col min="3331" max="3331" width="18.28515625" style="48" customWidth="1"/>
    <col min="3332" max="3581" width="8.85546875" style="48"/>
    <col min="3582" max="3582" width="2.28515625" style="48" customWidth="1"/>
    <col min="3583" max="3583" width="35" style="48" bestFit="1" customWidth="1"/>
    <col min="3584" max="3584" width="37.28515625" style="48" customWidth="1"/>
    <col min="3585" max="3585" width="23.85546875" style="48" customWidth="1"/>
    <col min="3586" max="3586" width="16.7109375" style="48" customWidth="1"/>
    <col min="3587" max="3587" width="18.28515625" style="48" customWidth="1"/>
    <col min="3588" max="3837" width="8.85546875" style="48"/>
    <col min="3838" max="3838" width="2.28515625" style="48" customWidth="1"/>
    <col min="3839" max="3839" width="35" style="48" bestFit="1" customWidth="1"/>
    <col min="3840" max="3840" width="37.28515625" style="48" customWidth="1"/>
    <col min="3841" max="3841" width="23.85546875" style="48" customWidth="1"/>
    <col min="3842" max="3842" width="16.7109375" style="48" customWidth="1"/>
    <col min="3843" max="3843" width="18.28515625" style="48" customWidth="1"/>
    <col min="3844" max="4093" width="8.85546875" style="48"/>
    <col min="4094" max="4094" width="2.28515625" style="48" customWidth="1"/>
    <col min="4095" max="4095" width="35" style="48" bestFit="1" customWidth="1"/>
    <col min="4096" max="4096" width="37.28515625" style="48" customWidth="1"/>
    <col min="4097" max="4097" width="23.85546875" style="48" customWidth="1"/>
    <col min="4098" max="4098" width="16.7109375" style="48" customWidth="1"/>
    <col min="4099" max="4099" width="18.28515625" style="48" customWidth="1"/>
    <col min="4100" max="4349" width="8.85546875" style="48"/>
    <col min="4350" max="4350" width="2.28515625" style="48" customWidth="1"/>
    <col min="4351" max="4351" width="35" style="48" bestFit="1" customWidth="1"/>
    <col min="4352" max="4352" width="37.28515625" style="48" customWidth="1"/>
    <col min="4353" max="4353" width="23.85546875" style="48" customWidth="1"/>
    <col min="4354" max="4354" width="16.7109375" style="48" customWidth="1"/>
    <col min="4355" max="4355" width="18.28515625" style="48" customWidth="1"/>
    <col min="4356" max="4605" width="8.85546875" style="48"/>
    <col min="4606" max="4606" width="2.28515625" style="48" customWidth="1"/>
    <col min="4607" max="4607" width="35" style="48" bestFit="1" customWidth="1"/>
    <col min="4608" max="4608" width="37.28515625" style="48" customWidth="1"/>
    <col min="4609" max="4609" width="23.85546875" style="48" customWidth="1"/>
    <col min="4610" max="4610" width="16.7109375" style="48" customWidth="1"/>
    <col min="4611" max="4611" width="18.28515625" style="48" customWidth="1"/>
    <col min="4612" max="4861" width="8.85546875" style="48"/>
    <col min="4862" max="4862" width="2.28515625" style="48" customWidth="1"/>
    <col min="4863" max="4863" width="35" style="48" bestFit="1" customWidth="1"/>
    <col min="4864" max="4864" width="37.28515625" style="48" customWidth="1"/>
    <col min="4865" max="4865" width="23.85546875" style="48" customWidth="1"/>
    <col min="4866" max="4866" width="16.7109375" style="48" customWidth="1"/>
    <col min="4867" max="4867" width="18.28515625" style="48" customWidth="1"/>
    <col min="4868" max="5117" width="8.85546875" style="48"/>
    <col min="5118" max="5118" width="2.28515625" style="48" customWidth="1"/>
    <col min="5119" max="5119" width="35" style="48" bestFit="1" customWidth="1"/>
    <col min="5120" max="5120" width="37.28515625" style="48" customWidth="1"/>
    <col min="5121" max="5121" width="23.85546875" style="48" customWidth="1"/>
    <col min="5122" max="5122" width="16.7109375" style="48" customWidth="1"/>
    <col min="5123" max="5123" width="18.28515625" style="48" customWidth="1"/>
    <col min="5124" max="5373" width="8.85546875" style="48"/>
    <col min="5374" max="5374" width="2.28515625" style="48" customWidth="1"/>
    <col min="5375" max="5375" width="35" style="48" bestFit="1" customWidth="1"/>
    <col min="5376" max="5376" width="37.28515625" style="48" customWidth="1"/>
    <col min="5377" max="5377" width="23.85546875" style="48" customWidth="1"/>
    <col min="5378" max="5378" width="16.7109375" style="48" customWidth="1"/>
    <col min="5379" max="5379" width="18.28515625" style="48" customWidth="1"/>
    <col min="5380" max="5629" width="8.85546875" style="48"/>
    <col min="5630" max="5630" width="2.28515625" style="48" customWidth="1"/>
    <col min="5631" max="5631" width="35" style="48" bestFit="1" customWidth="1"/>
    <col min="5632" max="5632" width="37.28515625" style="48" customWidth="1"/>
    <col min="5633" max="5633" width="23.85546875" style="48" customWidth="1"/>
    <col min="5634" max="5634" width="16.7109375" style="48" customWidth="1"/>
    <col min="5635" max="5635" width="18.28515625" style="48" customWidth="1"/>
    <col min="5636" max="5885" width="8.85546875" style="48"/>
    <col min="5886" max="5886" width="2.28515625" style="48" customWidth="1"/>
    <col min="5887" max="5887" width="35" style="48" bestFit="1" customWidth="1"/>
    <col min="5888" max="5888" width="37.28515625" style="48" customWidth="1"/>
    <col min="5889" max="5889" width="23.85546875" style="48" customWidth="1"/>
    <col min="5890" max="5890" width="16.7109375" style="48" customWidth="1"/>
    <col min="5891" max="5891" width="18.28515625" style="48" customWidth="1"/>
    <col min="5892" max="6141" width="8.85546875" style="48"/>
    <col min="6142" max="6142" width="2.28515625" style="48" customWidth="1"/>
    <col min="6143" max="6143" width="35" style="48" bestFit="1" customWidth="1"/>
    <col min="6144" max="6144" width="37.28515625" style="48" customWidth="1"/>
    <col min="6145" max="6145" width="23.85546875" style="48" customWidth="1"/>
    <col min="6146" max="6146" width="16.7109375" style="48" customWidth="1"/>
    <col min="6147" max="6147" width="18.28515625" style="48" customWidth="1"/>
    <col min="6148" max="6397" width="8.85546875" style="48"/>
    <col min="6398" max="6398" width="2.28515625" style="48" customWidth="1"/>
    <col min="6399" max="6399" width="35" style="48" bestFit="1" customWidth="1"/>
    <col min="6400" max="6400" width="37.28515625" style="48" customWidth="1"/>
    <col min="6401" max="6401" width="23.85546875" style="48" customWidth="1"/>
    <col min="6402" max="6402" width="16.7109375" style="48" customWidth="1"/>
    <col min="6403" max="6403" width="18.28515625" style="48" customWidth="1"/>
    <col min="6404" max="6653" width="8.85546875" style="48"/>
    <col min="6654" max="6654" width="2.28515625" style="48" customWidth="1"/>
    <col min="6655" max="6655" width="35" style="48" bestFit="1" customWidth="1"/>
    <col min="6656" max="6656" width="37.28515625" style="48" customWidth="1"/>
    <col min="6657" max="6657" width="23.85546875" style="48" customWidth="1"/>
    <col min="6658" max="6658" width="16.7109375" style="48" customWidth="1"/>
    <col min="6659" max="6659" width="18.28515625" style="48" customWidth="1"/>
    <col min="6660" max="6909" width="8.85546875" style="48"/>
    <col min="6910" max="6910" width="2.28515625" style="48" customWidth="1"/>
    <col min="6911" max="6911" width="35" style="48" bestFit="1" customWidth="1"/>
    <col min="6912" max="6912" width="37.28515625" style="48" customWidth="1"/>
    <col min="6913" max="6913" width="23.85546875" style="48" customWidth="1"/>
    <col min="6914" max="6914" width="16.7109375" style="48" customWidth="1"/>
    <col min="6915" max="6915" width="18.28515625" style="48" customWidth="1"/>
    <col min="6916" max="7165" width="8.85546875" style="48"/>
    <col min="7166" max="7166" width="2.28515625" style="48" customWidth="1"/>
    <col min="7167" max="7167" width="35" style="48" bestFit="1" customWidth="1"/>
    <col min="7168" max="7168" width="37.28515625" style="48" customWidth="1"/>
    <col min="7169" max="7169" width="23.85546875" style="48" customWidth="1"/>
    <col min="7170" max="7170" width="16.7109375" style="48" customWidth="1"/>
    <col min="7171" max="7171" width="18.28515625" style="48" customWidth="1"/>
    <col min="7172" max="7421" width="8.85546875" style="48"/>
    <col min="7422" max="7422" width="2.28515625" style="48" customWidth="1"/>
    <col min="7423" max="7423" width="35" style="48" bestFit="1" customWidth="1"/>
    <col min="7424" max="7424" width="37.28515625" style="48" customWidth="1"/>
    <col min="7425" max="7425" width="23.85546875" style="48" customWidth="1"/>
    <col min="7426" max="7426" width="16.7109375" style="48" customWidth="1"/>
    <col min="7427" max="7427" width="18.28515625" style="48" customWidth="1"/>
    <col min="7428" max="7677" width="8.85546875" style="48"/>
    <col min="7678" max="7678" width="2.28515625" style="48" customWidth="1"/>
    <col min="7679" max="7679" width="35" style="48" bestFit="1" customWidth="1"/>
    <col min="7680" max="7680" width="37.28515625" style="48" customWidth="1"/>
    <col min="7681" max="7681" width="23.85546875" style="48" customWidth="1"/>
    <col min="7682" max="7682" width="16.7109375" style="48" customWidth="1"/>
    <col min="7683" max="7683" width="18.28515625" style="48" customWidth="1"/>
    <col min="7684" max="7933" width="8.85546875" style="48"/>
    <col min="7934" max="7934" width="2.28515625" style="48" customWidth="1"/>
    <col min="7935" max="7935" width="35" style="48" bestFit="1" customWidth="1"/>
    <col min="7936" max="7936" width="37.28515625" style="48" customWidth="1"/>
    <col min="7937" max="7937" width="23.85546875" style="48" customWidth="1"/>
    <col min="7938" max="7938" width="16.7109375" style="48" customWidth="1"/>
    <col min="7939" max="7939" width="18.28515625" style="48" customWidth="1"/>
    <col min="7940" max="8189" width="8.85546875" style="48"/>
    <col min="8190" max="8190" width="2.28515625" style="48" customWidth="1"/>
    <col min="8191" max="8191" width="35" style="48" bestFit="1" customWidth="1"/>
    <col min="8192" max="8192" width="37.28515625" style="48" customWidth="1"/>
    <col min="8193" max="8193" width="23.85546875" style="48" customWidth="1"/>
    <col min="8194" max="8194" width="16.7109375" style="48" customWidth="1"/>
    <col min="8195" max="8195" width="18.28515625" style="48" customWidth="1"/>
    <col min="8196" max="8445" width="8.85546875" style="48"/>
    <col min="8446" max="8446" width="2.28515625" style="48" customWidth="1"/>
    <col min="8447" max="8447" width="35" style="48" bestFit="1" customWidth="1"/>
    <col min="8448" max="8448" width="37.28515625" style="48" customWidth="1"/>
    <col min="8449" max="8449" width="23.85546875" style="48" customWidth="1"/>
    <col min="8450" max="8450" width="16.7109375" style="48" customWidth="1"/>
    <col min="8451" max="8451" width="18.28515625" style="48" customWidth="1"/>
    <col min="8452" max="8701" width="8.85546875" style="48"/>
    <col min="8702" max="8702" width="2.28515625" style="48" customWidth="1"/>
    <col min="8703" max="8703" width="35" style="48" bestFit="1" customWidth="1"/>
    <col min="8704" max="8704" width="37.28515625" style="48" customWidth="1"/>
    <col min="8705" max="8705" width="23.85546875" style="48" customWidth="1"/>
    <col min="8706" max="8706" width="16.7109375" style="48" customWidth="1"/>
    <col min="8707" max="8707" width="18.28515625" style="48" customWidth="1"/>
    <col min="8708" max="8957" width="8.85546875" style="48"/>
    <col min="8958" max="8958" width="2.28515625" style="48" customWidth="1"/>
    <col min="8959" max="8959" width="35" style="48" bestFit="1" customWidth="1"/>
    <col min="8960" max="8960" width="37.28515625" style="48" customWidth="1"/>
    <col min="8961" max="8961" width="23.85546875" style="48" customWidth="1"/>
    <col min="8962" max="8962" width="16.7109375" style="48" customWidth="1"/>
    <col min="8963" max="8963" width="18.28515625" style="48" customWidth="1"/>
    <col min="8964" max="9213" width="8.85546875" style="48"/>
    <col min="9214" max="9214" width="2.28515625" style="48" customWidth="1"/>
    <col min="9215" max="9215" width="35" style="48" bestFit="1" customWidth="1"/>
    <col min="9216" max="9216" width="37.28515625" style="48" customWidth="1"/>
    <col min="9217" max="9217" width="23.85546875" style="48" customWidth="1"/>
    <col min="9218" max="9218" width="16.7109375" style="48" customWidth="1"/>
    <col min="9219" max="9219" width="18.28515625" style="48" customWidth="1"/>
    <col min="9220" max="9469" width="8.85546875" style="48"/>
    <col min="9470" max="9470" width="2.28515625" style="48" customWidth="1"/>
    <col min="9471" max="9471" width="35" style="48" bestFit="1" customWidth="1"/>
    <col min="9472" max="9472" width="37.28515625" style="48" customWidth="1"/>
    <col min="9473" max="9473" width="23.85546875" style="48" customWidth="1"/>
    <col min="9474" max="9474" width="16.7109375" style="48" customWidth="1"/>
    <col min="9475" max="9475" width="18.28515625" style="48" customWidth="1"/>
    <col min="9476" max="9725" width="8.85546875" style="48"/>
    <col min="9726" max="9726" width="2.28515625" style="48" customWidth="1"/>
    <col min="9727" max="9727" width="35" style="48" bestFit="1" customWidth="1"/>
    <col min="9728" max="9728" width="37.28515625" style="48" customWidth="1"/>
    <col min="9729" max="9729" width="23.85546875" style="48" customWidth="1"/>
    <col min="9730" max="9730" width="16.7109375" style="48" customWidth="1"/>
    <col min="9731" max="9731" width="18.28515625" style="48" customWidth="1"/>
    <col min="9732" max="9981" width="8.85546875" style="48"/>
    <col min="9982" max="9982" width="2.28515625" style="48" customWidth="1"/>
    <col min="9983" max="9983" width="35" style="48" bestFit="1" customWidth="1"/>
    <col min="9984" max="9984" width="37.28515625" style="48" customWidth="1"/>
    <col min="9985" max="9985" width="23.85546875" style="48" customWidth="1"/>
    <col min="9986" max="9986" width="16.7109375" style="48" customWidth="1"/>
    <col min="9987" max="9987" width="18.28515625" style="48" customWidth="1"/>
    <col min="9988" max="10237" width="8.85546875" style="48"/>
    <col min="10238" max="10238" width="2.28515625" style="48" customWidth="1"/>
    <col min="10239" max="10239" width="35" style="48" bestFit="1" customWidth="1"/>
    <col min="10240" max="10240" width="37.28515625" style="48" customWidth="1"/>
    <col min="10241" max="10241" width="23.85546875" style="48" customWidth="1"/>
    <col min="10242" max="10242" width="16.7109375" style="48" customWidth="1"/>
    <col min="10243" max="10243" width="18.28515625" style="48" customWidth="1"/>
    <col min="10244" max="10493" width="8.85546875" style="48"/>
    <col min="10494" max="10494" width="2.28515625" style="48" customWidth="1"/>
    <col min="10495" max="10495" width="35" style="48" bestFit="1" customWidth="1"/>
    <col min="10496" max="10496" width="37.28515625" style="48" customWidth="1"/>
    <col min="10497" max="10497" width="23.85546875" style="48" customWidth="1"/>
    <col min="10498" max="10498" width="16.7109375" style="48" customWidth="1"/>
    <col min="10499" max="10499" width="18.28515625" style="48" customWidth="1"/>
    <col min="10500" max="10749" width="8.85546875" style="48"/>
    <col min="10750" max="10750" width="2.28515625" style="48" customWidth="1"/>
    <col min="10751" max="10751" width="35" style="48" bestFit="1" customWidth="1"/>
    <col min="10752" max="10752" width="37.28515625" style="48" customWidth="1"/>
    <col min="10753" max="10753" width="23.85546875" style="48" customWidth="1"/>
    <col min="10754" max="10754" width="16.7109375" style="48" customWidth="1"/>
    <col min="10755" max="10755" width="18.28515625" style="48" customWidth="1"/>
    <col min="10756" max="11005" width="8.85546875" style="48"/>
    <col min="11006" max="11006" width="2.28515625" style="48" customWidth="1"/>
    <col min="11007" max="11007" width="35" style="48" bestFit="1" customWidth="1"/>
    <col min="11008" max="11008" width="37.28515625" style="48" customWidth="1"/>
    <col min="11009" max="11009" width="23.85546875" style="48" customWidth="1"/>
    <col min="11010" max="11010" width="16.7109375" style="48" customWidth="1"/>
    <col min="11011" max="11011" width="18.28515625" style="48" customWidth="1"/>
    <col min="11012" max="11261" width="8.85546875" style="48"/>
    <col min="11262" max="11262" width="2.28515625" style="48" customWidth="1"/>
    <col min="11263" max="11263" width="35" style="48" bestFit="1" customWidth="1"/>
    <col min="11264" max="11264" width="37.28515625" style="48" customWidth="1"/>
    <col min="11265" max="11265" width="23.85546875" style="48" customWidth="1"/>
    <col min="11266" max="11266" width="16.7109375" style="48" customWidth="1"/>
    <col min="11267" max="11267" width="18.28515625" style="48" customWidth="1"/>
    <col min="11268" max="11517" width="8.85546875" style="48"/>
    <col min="11518" max="11518" width="2.28515625" style="48" customWidth="1"/>
    <col min="11519" max="11519" width="35" style="48" bestFit="1" customWidth="1"/>
    <col min="11520" max="11520" width="37.28515625" style="48" customWidth="1"/>
    <col min="11521" max="11521" width="23.85546875" style="48" customWidth="1"/>
    <col min="11522" max="11522" width="16.7109375" style="48" customWidth="1"/>
    <col min="11523" max="11523" width="18.28515625" style="48" customWidth="1"/>
    <col min="11524" max="11773" width="8.85546875" style="48"/>
    <col min="11774" max="11774" width="2.28515625" style="48" customWidth="1"/>
    <col min="11775" max="11775" width="35" style="48" bestFit="1" customWidth="1"/>
    <col min="11776" max="11776" width="37.28515625" style="48" customWidth="1"/>
    <col min="11777" max="11777" width="23.85546875" style="48" customWidth="1"/>
    <col min="11778" max="11778" width="16.7109375" style="48" customWidth="1"/>
    <col min="11779" max="11779" width="18.28515625" style="48" customWidth="1"/>
    <col min="11780" max="12029" width="8.85546875" style="48"/>
    <col min="12030" max="12030" width="2.28515625" style="48" customWidth="1"/>
    <col min="12031" max="12031" width="35" style="48" bestFit="1" customWidth="1"/>
    <col min="12032" max="12032" width="37.28515625" style="48" customWidth="1"/>
    <col min="12033" max="12033" width="23.85546875" style="48" customWidth="1"/>
    <col min="12034" max="12034" width="16.7109375" style="48" customWidth="1"/>
    <col min="12035" max="12035" width="18.28515625" style="48" customWidth="1"/>
    <col min="12036" max="12285" width="8.85546875" style="48"/>
    <col min="12286" max="12286" width="2.28515625" style="48" customWidth="1"/>
    <col min="12287" max="12287" width="35" style="48" bestFit="1" customWidth="1"/>
    <col min="12288" max="12288" width="37.28515625" style="48" customWidth="1"/>
    <col min="12289" max="12289" width="23.85546875" style="48" customWidth="1"/>
    <col min="12290" max="12290" width="16.7109375" style="48" customWidth="1"/>
    <col min="12291" max="12291" width="18.28515625" style="48" customWidth="1"/>
    <col min="12292" max="12541" width="8.85546875" style="48"/>
    <col min="12542" max="12542" width="2.28515625" style="48" customWidth="1"/>
    <col min="12543" max="12543" width="35" style="48" bestFit="1" customWidth="1"/>
    <col min="12544" max="12544" width="37.28515625" style="48" customWidth="1"/>
    <col min="12545" max="12545" width="23.85546875" style="48" customWidth="1"/>
    <col min="12546" max="12546" width="16.7109375" style="48" customWidth="1"/>
    <col min="12547" max="12547" width="18.28515625" style="48" customWidth="1"/>
    <col min="12548" max="12797" width="8.85546875" style="48"/>
    <col min="12798" max="12798" width="2.28515625" style="48" customWidth="1"/>
    <col min="12799" max="12799" width="35" style="48" bestFit="1" customWidth="1"/>
    <col min="12800" max="12800" width="37.28515625" style="48" customWidth="1"/>
    <col min="12801" max="12801" width="23.85546875" style="48" customWidth="1"/>
    <col min="12802" max="12802" width="16.7109375" style="48" customWidth="1"/>
    <col min="12803" max="12803" width="18.28515625" style="48" customWidth="1"/>
    <col min="12804" max="13053" width="8.85546875" style="48"/>
    <col min="13054" max="13054" width="2.28515625" style="48" customWidth="1"/>
    <col min="13055" max="13055" width="35" style="48" bestFit="1" customWidth="1"/>
    <col min="13056" max="13056" width="37.28515625" style="48" customWidth="1"/>
    <col min="13057" max="13057" width="23.85546875" style="48" customWidth="1"/>
    <col min="13058" max="13058" width="16.7109375" style="48" customWidth="1"/>
    <col min="13059" max="13059" width="18.28515625" style="48" customWidth="1"/>
    <col min="13060" max="13309" width="8.85546875" style="48"/>
    <col min="13310" max="13310" width="2.28515625" style="48" customWidth="1"/>
    <col min="13311" max="13311" width="35" style="48" bestFit="1" customWidth="1"/>
    <col min="13312" max="13312" width="37.28515625" style="48" customWidth="1"/>
    <col min="13313" max="13313" width="23.85546875" style="48" customWidth="1"/>
    <col min="13314" max="13314" width="16.7109375" style="48" customWidth="1"/>
    <col min="13315" max="13315" width="18.28515625" style="48" customWidth="1"/>
    <col min="13316" max="13565" width="8.85546875" style="48"/>
    <col min="13566" max="13566" width="2.28515625" style="48" customWidth="1"/>
    <col min="13567" max="13567" width="35" style="48" bestFit="1" customWidth="1"/>
    <col min="13568" max="13568" width="37.28515625" style="48" customWidth="1"/>
    <col min="13569" max="13569" width="23.85546875" style="48" customWidth="1"/>
    <col min="13570" max="13570" width="16.7109375" style="48" customWidth="1"/>
    <col min="13571" max="13571" width="18.28515625" style="48" customWidth="1"/>
    <col min="13572" max="13821" width="8.85546875" style="48"/>
    <col min="13822" max="13822" width="2.28515625" style="48" customWidth="1"/>
    <col min="13823" max="13823" width="35" style="48" bestFit="1" customWidth="1"/>
    <col min="13824" max="13824" width="37.28515625" style="48" customWidth="1"/>
    <col min="13825" max="13825" width="23.85546875" style="48" customWidth="1"/>
    <col min="13826" max="13826" width="16.7109375" style="48" customWidth="1"/>
    <col min="13827" max="13827" width="18.28515625" style="48" customWidth="1"/>
    <col min="13828" max="14077" width="8.85546875" style="48"/>
    <col min="14078" max="14078" width="2.28515625" style="48" customWidth="1"/>
    <col min="14079" max="14079" width="35" style="48" bestFit="1" customWidth="1"/>
    <col min="14080" max="14080" width="37.28515625" style="48" customWidth="1"/>
    <col min="14081" max="14081" width="23.85546875" style="48" customWidth="1"/>
    <col min="14082" max="14082" width="16.7109375" style="48" customWidth="1"/>
    <col min="14083" max="14083" width="18.28515625" style="48" customWidth="1"/>
    <col min="14084" max="14333" width="8.85546875" style="48"/>
    <col min="14334" max="14334" width="2.28515625" style="48" customWidth="1"/>
    <col min="14335" max="14335" width="35" style="48" bestFit="1" customWidth="1"/>
    <col min="14336" max="14336" width="37.28515625" style="48" customWidth="1"/>
    <col min="14337" max="14337" width="23.85546875" style="48" customWidth="1"/>
    <col min="14338" max="14338" width="16.7109375" style="48" customWidth="1"/>
    <col min="14339" max="14339" width="18.28515625" style="48" customWidth="1"/>
    <col min="14340" max="14589" width="8.85546875" style="48"/>
    <col min="14590" max="14590" width="2.28515625" style="48" customWidth="1"/>
    <col min="14591" max="14591" width="35" style="48" bestFit="1" customWidth="1"/>
    <col min="14592" max="14592" width="37.28515625" style="48" customWidth="1"/>
    <col min="14593" max="14593" width="23.85546875" style="48" customWidth="1"/>
    <col min="14594" max="14594" width="16.7109375" style="48" customWidth="1"/>
    <col min="14595" max="14595" width="18.28515625" style="48" customWidth="1"/>
    <col min="14596" max="14845" width="8.85546875" style="48"/>
    <col min="14846" max="14846" width="2.28515625" style="48" customWidth="1"/>
    <col min="14847" max="14847" width="35" style="48" bestFit="1" customWidth="1"/>
    <col min="14848" max="14848" width="37.28515625" style="48" customWidth="1"/>
    <col min="14849" max="14849" width="23.85546875" style="48" customWidth="1"/>
    <col min="14850" max="14850" width="16.7109375" style="48" customWidth="1"/>
    <col min="14851" max="14851" width="18.28515625" style="48" customWidth="1"/>
    <col min="14852" max="15101" width="8.85546875" style="48"/>
    <col min="15102" max="15102" width="2.28515625" style="48" customWidth="1"/>
    <col min="15103" max="15103" width="35" style="48" bestFit="1" customWidth="1"/>
    <col min="15104" max="15104" width="37.28515625" style="48" customWidth="1"/>
    <col min="15105" max="15105" width="23.85546875" style="48" customWidth="1"/>
    <col min="15106" max="15106" width="16.7109375" style="48" customWidth="1"/>
    <col min="15107" max="15107" width="18.28515625" style="48" customWidth="1"/>
    <col min="15108" max="15357" width="8.85546875" style="48"/>
    <col min="15358" max="15358" width="2.28515625" style="48" customWidth="1"/>
    <col min="15359" max="15359" width="35" style="48" bestFit="1" customWidth="1"/>
    <col min="15360" max="15360" width="37.28515625" style="48" customWidth="1"/>
    <col min="15361" max="15361" width="23.85546875" style="48" customWidth="1"/>
    <col min="15362" max="15362" width="16.7109375" style="48" customWidth="1"/>
    <col min="15363" max="15363" width="18.28515625" style="48" customWidth="1"/>
    <col min="15364" max="15613" width="8.85546875" style="48"/>
    <col min="15614" max="15614" width="2.28515625" style="48" customWidth="1"/>
    <col min="15615" max="15615" width="35" style="48" bestFit="1" customWidth="1"/>
    <col min="15616" max="15616" width="37.28515625" style="48" customWidth="1"/>
    <col min="15617" max="15617" width="23.85546875" style="48" customWidth="1"/>
    <col min="15618" max="15618" width="16.7109375" style="48" customWidth="1"/>
    <col min="15619" max="15619" width="18.28515625" style="48" customWidth="1"/>
    <col min="15620" max="15869" width="8.85546875" style="48"/>
    <col min="15870" max="15870" width="2.28515625" style="48" customWidth="1"/>
    <col min="15871" max="15871" width="35" style="48" bestFit="1" customWidth="1"/>
    <col min="15872" max="15872" width="37.28515625" style="48" customWidth="1"/>
    <col min="15873" max="15873" width="23.85546875" style="48" customWidth="1"/>
    <col min="15874" max="15874" width="16.7109375" style="48" customWidth="1"/>
    <col min="15875" max="15875" width="18.28515625" style="48" customWidth="1"/>
    <col min="15876" max="16125" width="8.85546875" style="48"/>
    <col min="16126" max="16126" width="2.28515625" style="48" customWidth="1"/>
    <col min="16127" max="16127" width="35" style="48" bestFit="1" customWidth="1"/>
    <col min="16128" max="16128" width="37.28515625" style="48" customWidth="1"/>
    <col min="16129" max="16129" width="23.85546875" style="48" customWidth="1"/>
    <col min="16130" max="16130" width="16.7109375" style="48" customWidth="1"/>
    <col min="16131" max="16131" width="18.28515625" style="48" customWidth="1"/>
    <col min="16132" max="16384" width="8.85546875" style="48"/>
  </cols>
  <sheetData>
    <row r="1" spans="2:7" ht="15" thickBot="1" x14ac:dyDescent="0.25"/>
    <row r="2" spans="2:7" ht="17.25" thickBot="1" x14ac:dyDescent="0.3">
      <c r="B2" s="92" t="s">
        <v>66</v>
      </c>
      <c r="C2" s="81"/>
      <c r="D2" s="51"/>
      <c r="E2" s="51"/>
      <c r="F2" s="51"/>
      <c r="G2" s="82"/>
    </row>
    <row r="3" spans="2:7" ht="30.75" thickBot="1" x14ac:dyDescent="0.25">
      <c r="B3" s="93" t="s">
        <v>187</v>
      </c>
      <c r="C3" s="94" t="s">
        <v>193</v>
      </c>
      <c r="D3" s="95" t="s">
        <v>151</v>
      </c>
      <c r="E3" s="95" t="s">
        <v>152</v>
      </c>
      <c r="F3" s="96" t="s">
        <v>196</v>
      </c>
      <c r="G3" s="68" t="s">
        <v>197</v>
      </c>
    </row>
    <row r="4" spans="2:7" ht="103.5" customHeight="1" x14ac:dyDescent="0.2">
      <c r="B4" s="86" t="s">
        <v>153</v>
      </c>
      <c r="C4" s="83" t="s">
        <v>124</v>
      </c>
      <c r="D4" s="78" t="s">
        <v>125</v>
      </c>
      <c r="E4" s="78" t="s">
        <v>126</v>
      </c>
      <c r="F4" s="163">
        <v>1500</v>
      </c>
      <c r="G4" s="169" t="s">
        <v>140</v>
      </c>
    </row>
    <row r="5" spans="2:7" ht="150" customHeight="1" x14ac:dyDescent="0.2">
      <c r="B5" s="87" t="s">
        <v>36</v>
      </c>
      <c r="C5" s="84" t="s">
        <v>37</v>
      </c>
      <c r="D5" s="56" t="s">
        <v>130</v>
      </c>
      <c r="E5" s="56" t="s">
        <v>38</v>
      </c>
      <c r="F5" s="164">
        <v>0</v>
      </c>
      <c r="G5" s="170" t="s">
        <v>40</v>
      </c>
    </row>
    <row r="6" spans="2:7" ht="132" customHeight="1" x14ac:dyDescent="0.2">
      <c r="B6" s="87" t="s">
        <v>159</v>
      </c>
      <c r="C6" s="84" t="s">
        <v>65</v>
      </c>
      <c r="D6" s="56" t="s">
        <v>127</v>
      </c>
      <c r="E6" s="79" t="s">
        <v>128</v>
      </c>
      <c r="F6" s="164">
        <v>500</v>
      </c>
      <c r="G6" s="170" t="s">
        <v>63</v>
      </c>
    </row>
    <row r="7" spans="2:7" ht="132" customHeight="1" x14ac:dyDescent="0.2">
      <c r="B7" s="160" t="s">
        <v>83</v>
      </c>
      <c r="C7" s="156" t="s">
        <v>60</v>
      </c>
      <c r="D7" s="161" t="s">
        <v>61</v>
      </c>
      <c r="E7" s="162" t="s">
        <v>39</v>
      </c>
      <c r="F7" s="165">
        <v>1000</v>
      </c>
      <c r="G7" s="169" t="s">
        <v>41</v>
      </c>
    </row>
    <row r="8" spans="2:7" ht="148.5" customHeight="1" thickBot="1" x14ac:dyDescent="0.25">
      <c r="B8" s="88" t="s">
        <v>177</v>
      </c>
      <c r="C8" s="85" t="s">
        <v>129</v>
      </c>
      <c r="D8" s="80" t="s">
        <v>130</v>
      </c>
      <c r="E8" s="80" t="s">
        <v>131</v>
      </c>
      <c r="F8" s="166">
        <v>0</v>
      </c>
      <c r="G8" s="171" t="s">
        <v>63</v>
      </c>
    </row>
    <row r="9" spans="2:7" x14ac:dyDescent="0.2">
      <c r="G9" s="167"/>
    </row>
    <row r="10" spans="2:7" x14ac:dyDescent="0.2">
      <c r="G10" s="168"/>
    </row>
  </sheetData>
  <phoneticPr fontId="31" type="noConversion"/>
  <pageMargins left="0.7" right="0.7" top="0.75" bottom="0.75" header="0.3" footer="0.3"/>
  <pageSetup scale="74" orientation="landscape"/>
  <headerFooter alignWithMargins="0"/>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F9"/>
  <sheetViews>
    <sheetView showGridLines="0" zoomScale="75" zoomScaleNormal="75" zoomScalePageLayoutView="75" workbookViewId="0">
      <selection activeCell="H5" sqref="H5"/>
    </sheetView>
  </sheetViews>
  <sheetFormatPr defaultColWidth="8.85546875" defaultRowHeight="14.25" x14ac:dyDescent="0.2"/>
  <cols>
    <col min="1" max="1" width="2.42578125" style="48" customWidth="1"/>
    <col min="2" max="2" width="29" style="48" customWidth="1"/>
    <col min="3" max="3" width="38.140625" style="48" customWidth="1"/>
    <col min="4" max="4" width="37.42578125" style="48" customWidth="1"/>
    <col min="5" max="5" width="26.28515625" style="48" customWidth="1"/>
    <col min="6" max="6" width="37.42578125" style="48" customWidth="1"/>
    <col min="7" max="254" width="8.85546875" style="48"/>
    <col min="255" max="255" width="2.42578125" style="48" customWidth="1"/>
    <col min="256" max="256" width="29" style="48" customWidth="1"/>
    <col min="257" max="257" width="38.140625" style="48" customWidth="1"/>
    <col min="258" max="258" width="37.42578125" style="48" customWidth="1"/>
    <col min="259" max="259" width="19.42578125" style="48" customWidth="1"/>
    <col min="260" max="260" width="25.7109375" style="48" customWidth="1"/>
    <col min="261" max="510" width="8.85546875" style="48"/>
    <col min="511" max="511" width="2.42578125" style="48" customWidth="1"/>
    <col min="512" max="512" width="29" style="48" customWidth="1"/>
    <col min="513" max="513" width="38.140625" style="48" customWidth="1"/>
    <col min="514" max="514" width="37.42578125" style="48" customWidth="1"/>
    <col min="515" max="515" width="19.42578125" style="48" customWidth="1"/>
    <col min="516" max="516" width="25.7109375" style="48" customWidth="1"/>
    <col min="517" max="766" width="8.85546875" style="48"/>
    <col min="767" max="767" width="2.42578125" style="48" customWidth="1"/>
    <col min="768" max="768" width="29" style="48" customWidth="1"/>
    <col min="769" max="769" width="38.140625" style="48" customWidth="1"/>
    <col min="770" max="770" width="37.42578125" style="48" customWidth="1"/>
    <col min="771" max="771" width="19.42578125" style="48" customWidth="1"/>
    <col min="772" max="772" width="25.7109375" style="48" customWidth="1"/>
    <col min="773" max="1022" width="8.85546875" style="48"/>
    <col min="1023" max="1023" width="2.42578125" style="48" customWidth="1"/>
    <col min="1024" max="1024" width="29" style="48" customWidth="1"/>
    <col min="1025" max="1025" width="38.140625" style="48" customWidth="1"/>
    <col min="1026" max="1026" width="37.42578125" style="48" customWidth="1"/>
    <col min="1027" max="1027" width="19.42578125" style="48" customWidth="1"/>
    <col min="1028" max="1028" width="25.7109375" style="48" customWidth="1"/>
    <col min="1029" max="1278" width="8.85546875" style="48"/>
    <col min="1279" max="1279" width="2.42578125" style="48" customWidth="1"/>
    <col min="1280" max="1280" width="29" style="48" customWidth="1"/>
    <col min="1281" max="1281" width="38.140625" style="48" customWidth="1"/>
    <col min="1282" max="1282" width="37.42578125" style="48" customWidth="1"/>
    <col min="1283" max="1283" width="19.42578125" style="48" customWidth="1"/>
    <col min="1284" max="1284" width="25.7109375" style="48" customWidth="1"/>
    <col min="1285" max="1534" width="8.85546875" style="48"/>
    <col min="1535" max="1535" width="2.42578125" style="48" customWidth="1"/>
    <col min="1536" max="1536" width="29" style="48" customWidth="1"/>
    <col min="1537" max="1537" width="38.140625" style="48" customWidth="1"/>
    <col min="1538" max="1538" width="37.42578125" style="48" customWidth="1"/>
    <col min="1539" max="1539" width="19.42578125" style="48" customWidth="1"/>
    <col min="1540" max="1540" width="25.7109375" style="48" customWidth="1"/>
    <col min="1541" max="1790" width="8.85546875" style="48"/>
    <col min="1791" max="1791" width="2.42578125" style="48" customWidth="1"/>
    <col min="1792" max="1792" width="29" style="48" customWidth="1"/>
    <col min="1793" max="1793" width="38.140625" style="48" customWidth="1"/>
    <col min="1794" max="1794" width="37.42578125" style="48" customWidth="1"/>
    <col min="1795" max="1795" width="19.42578125" style="48" customWidth="1"/>
    <col min="1796" max="1796" width="25.7109375" style="48" customWidth="1"/>
    <col min="1797" max="2046" width="8.85546875" style="48"/>
    <col min="2047" max="2047" width="2.42578125" style="48" customWidth="1"/>
    <col min="2048" max="2048" width="29" style="48" customWidth="1"/>
    <col min="2049" max="2049" width="38.140625" style="48" customWidth="1"/>
    <col min="2050" max="2050" width="37.42578125" style="48" customWidth="1"/>
    <col min="2051" max="2051" width="19.42578125" style="48" customWidth="1"/>
    <col min="2052" max="2052" width="25.7109375" style="48" customWidth="1"/>
    <col min="2053" max="2302" width="8.85546875" style="48"/>
    <col min="2303" max="2303" width="2.42578125" style="48" customWidth="1"/>
    <col min="2304" max="2304" width="29" style="48" customWidth="1"/>
    <col min="2305" max="2305" width="38.140625" style="48" customWidth="1"/>
    <col min="2306" max="2306" width="37.42578125" style="48" customWidth="1"/>
    <col min="2307" max="2307" width="19.42578125" style="48" customWidth="1"/>
    <col min="2308" max="2308" width="25.7109375" style="48" customWidth="1"/>
    <col min="2309" max="2558" width="8.85546875" style="48"/>
    <col min="2559" max="2559" width="2.42578125" style="48" customWidth="1"/>
    <col min="2560" max="2560" width="29" style="48" customWidth="1"/>
    <col min="2561" max="2561" width="38.140625" style="48" customWidth="1"/>
    <col min="2562" max="2562" width="37.42578125" style="48" customWidth="1"/>
    <col min="2563" max="2563" width="19.42578125" style="48" customWidth="1"/>
    <col min="2564" max="2564" width="25.7109375" style="48" customWidth="1"/>
    <col min="2565" max="2814" width="8.85546875" style="48"/>
    <col min="2815" max="2815" width="2.42578125" style="48" customWidth="1"/>
    <col min="2816" max="2816" width="29" style="48" customWidth="1"/>
    <col min="2817" max="2817" width="38.140625" style="48" customWidth="1"/>
    <col min="2818" max="2818" width="37.42578125" style="48" customWidth="1"/>
    <col min="2819" max="2819" width="19.42578125" style="48" customWidth="1"/>
    <col min="2820" max="2820" width="25.7109375" style="48" customWidth="1"/>
    <col min="2821" max="3070" width="8.85546875" style="48"/>
    <col min="3071" max="3071" width="2.42578125" style="48" customWidth="1"/>
    <col min="3072" max="3072" width="29" style="48" customWidth="1"/>
    <col min="3073" max="3073" width="38.140625" style="48" customWidth="1"/>
    <col min="3074" max="3074" width="37.42578125" style="48" customWidth="1"/>
    <col min="3075" max="3075" width="19.42578125" style="48" customWidth="1"/>
    <col min="3076" max="3076" width="25.7109375" style="48" customWidth="1"/>
    <col min="3077" max="3326" width="8.85546875" style="48"/>
    <col min="3327" max="3327" width="2.42578125" style="48" customWidth="1"/>
    <col min="3328" max="3328" width="29" style="48" customWidth="1"/>
    <col min="3329" max="3329" width="38.140625" style="48" customWidth="1"/>
    <col min="3330" max="3330" width="37.42578125" style="48" customWidth="1"/>
    <col min="3331" max="3331" width="19.42578125" style="48" customWidth="1"/>
    <col min="3332" max="3332" width="25.7109375" style="48" customWidth="1"/>
    <col min="3333" max="3582" width="8.85546875" style="48"/>
    <col min="3583" max="3583" width="2.42578125" style="48" customWidth="1"/>
    <col min="3584" max="3584" width="29" style="48" customWidth="1"/>
    <col min="3585" max="3585" width="38.140625" style="48" customWidth="1"/>
    <col min="3586" max="3586" width="37.42578125" style="48" customWidth="1"/>
    <col min="3587" max="3587" width="19.42578125" style="48" customWidth="1"/>
    <col min="3588" max="3588" width="25.7109375" style="48" customWidth="1"/>
    <col min="3589" max="3838" width="8.85546875" style="48"/>
    <col min="3839" max="3839" width="2.42578125" style="48" customWidth="1"/>
    <col min="3840" max="3840" width="29" style="48" customWidth="1"/>
    <col min="3841" max="3841" width="38.140625" style="48" customWidth="1"/>
    <col min="3842" max="3842" width="37.42578125" style="48" customWidth="1"/>
    <col min="3843" max="3843" width="19.42578125" style="48" customWidth="1"/>
    <col min="3844" max="3844" width="25.7109375" style="48" customWidth="1"/>
    <col min="3845" max="4094" width="8.85546875" style="48"/>
    <col min="4095" max="4095" width="2.42578125" style="48" customWidth="1"/>
    <col min="4096" max="4096" width="29" style="48" customWidth="1"/>
    <col min="4097" max="4097" width="38.140625" style="48" customWidth="1"/>
    <col min="4098" max="4098" width="37.42578125" style="48" customWidth="1"/>
    <col min="4099" max="4099" width="19.42578125" style="48" customWidth="1"/>
    <col min="4100" max="4100" width="25.7109375" style="48" customWidth="1"/>
    <col min="4101" max="4350" width="8.85546875" style="48"/>
    <col min="4351" max="4351" width="2.42578125" style="48" customWidth="1"/>
    <col min="4352" max="4352" width="29" style="48" customWidth="1"/>
    <col min="4353" max="4353" width="38.140625" style="48" customWidth="1"/>
    <col min="4354" max="4354" width="37.42578125" style="48" customWidth="1"/>
    <col min="4355" max="4355" width="19.42578125" style="48" customWidth="1"/>
    <col min="4356" max="4356" width="25.7109375" style="48" customWidth="1"/>
    <col min="4357" max="4606" width="8.85546875" style="48"/>
    <col min="4607" max="4607" width="2.42578125" style="48" customWidth="1"/>
    <col min="4608" max="4608" width="29" style="48" customWidth="1"/>
    <col min="4609" max="4609" width="38.140625" style="48" customWidth="1"/>
    <col min="4610" max="4610" width="37.42578125" style="48" customWidth="1"/>
    <col min="4611" max="4611" width="19.42578125" style="48" customWidth="1"/>
    <col min="4612" max="4612" width="25.7109375" style="48" customWidth="1"/>
    <col min="4613" max="4862" width="8.85546875" style="48"/>
    <col min="4863" max="4863" width="2.42578125" style="48" customWidth="1"/>
    <col min="4864" max="4864" width="29" style="48" customWidth="1"/>
    <col min="4865" max="4865" width="38.140625" style="48" customWidth="1"/>
    <col min="4866" max="4866" width="37.42578125" style="48" customWidth="1"/>
    <col min="4867" max="4867" width="19.42578125" style="48" customWidth="1"/>
    <col min="4868" max="4868" width="25.7109375" style="48" customWidth="1"/>
    <col min="4869" max="5118" width="8.85546875" style="48"/>
    <col min="5119" max="5119" width="2.42578125" style="48" customWidth="1"/>
    <col min="5120" max="5120" width="29" style="48" customWidth="1"/>
    <col min="5121" max="5121" width="38.140625" style="48" customWidth="1"/>
    <col min="5122" max="5122" width="37.42578125" style="48" customWidth="1"/>
    <col min="5123" max="5123" width="19.42578125" style="48" customWidth="1"/>
    <col min="5124" max="5124" width="25.7109375" style="48" customWidth="1"/>
    <col min="5125" max="5374" width="8.85546875" style="48"/>
    <col min="5375" max="5375" width="2.42578125" style="48" customWidth="1"/>
    <col min="5376" max="5376" width="29" style="48" customWidth="1"/>
    <col min="5377" max="5377" width="38.140625" style="48" customWidth="1"/>
    <col min="5378" max="5378" width="37.42578125" style="48" customWidth="1"/>
    <col min="5379" max="5379" width="19.42578125" style="48" customWidth="1"/>
    <col min="5380" max="5380" width="25.7109375" style="48" customWidth="1"/>
    <col min="5381" max="5630" width="8.85546875" style="48"/>
    <col min="5631" max="5631" width="2.42578125" style="48" customWidth="1"/>
    <col min="5632" max="5632" width="29" style="48" customWidth="1"/>
    <col min="5633" max="5633" width="38.140625" style="48" customWidth="1"/>
    <col min="5634" max="5634" width="37.42578125" style="48" customWidth="1"/>
    <col min="5635" max="5635" width="19.42578125" style="48" customWidth="1"/>
    <col min="5636" max="5636" width="25.7109375" style="48" customWidth="1"/>
    <col min="5637" max="5886" width="8.85546875" style="48"/>
    <col min="5887" max="5887" width="2.42578125" style="48" customWidth="1"/>
    <col min="5888" max="5888" width="29" style="48" customWidth="1"/>
    <col min="5889" max="5889" width="38.140625" style="48" customWidth="1"/>
    <col min="5890" max="5890" width="37.42578125" style="48" customWidth="1"/>
    <col min="5891" max="5891" width="19.42578125" style="48" customWidth="1"/>
    <col min="5892" max="5892" width="25.7109375" style="48" customWidth="1"/>
    <col min="5893" max="6142" width="8.85546875" style="48"/>
    <col min="6143" max="6143" width="2.42578125" style="48" customWidth="1"/>
    <col min="6144" max="6144" width="29" style="48" customWidth="1"/>
    <col min="6145" max="6145" width="38.140625" style="48" customWidth="1"/>
    <col min="6146" max="6146" width="37.42578125" style="48" customWidth="1"/>
    <col min="6147" max="6147" width="19.42578125" style="48" customWidth="1"/>
    <col min="6148" max="6148" width="25.7109375" style="48" customWidth="1"/>
    <col min="6149" max="6398" width="8.85546875" style="48"/>
    <col min="6399" max="6399" width="2.42578125" style="48" customWidth="1"/>
    <col min="6400" max="6400" width="29" style="48" customWidth="1"/>
    <col min="6401" max="6401" width="38.140625" style="48" customWidth="1"/>
    <col min="6402" max="6402" width="37.42578125" style="48" customWidth="1"/>
    <col min="6403" max="6403" width="19.42578125" style="48" customWidth="1"/>
    <col min="6404" max="6404" width="25.7109375" style="48" customWidth="1"/>
    <col min="6405" max="6654" width="8.85546875" style="48"/>
    <col min="6655" max="6655" width="2.42578125" style="48" customWidth="1"/>
    <col min="6656" max="6656" width="29" style="48" customWidth="1"/>
    <col min="6657" max="6657" width="38.140625" style="48" customWidth="1"/>
    <col min="6658" max="6658" width="37.42578125" style="48" customWidth="1"/>
    <col min="6659" max="6659" width="19.42578125" style="48" customWidth="1"/>
    <col min="6660" max="6660" width="25.7109375" style="48" customWidth="1"/>
    <col min="6661" max="6910" width="8.85546875" style="48"/>
    <col min="6911" max="6911" width="2.42578125" style="48" customWidth="1"/>
    <col min="6912" max="6912" width="29" style="48" customWidth="1"/>
    <col min="6913" max="6913" width="38.140625" style="48" customWidth="1"/>
    <col min="6914" max="6914" width="37.42578125" style="48" customWidth="1"/>
    <col min="6915" max="6915" width="19.42578125" style="48" customWidth="1"/>
    <col min="6916" max="6916" width="25.7109375" style="48" customWidth="1"/>
    <col min="6917" max="7166" width="8.85546875" style="48"/>
    <col min="7167" max="7167" width="2.42578125" style="48" customWidth="1"/>
    <col min="7168" max="7168" width="29" style="48" customWidth="1"/>
    <col min="7169" max="7169" width="38.140625" style="48" customWidth="1"/>
    <col min="7170" max="7170" width="37.42578125" style="48" customWidth="1"/>
    <col min="7171" max="7171" width="19.42578125" style="48" customWidth="1"/>
    <col min="7172" max="7172" width="25.7109375" style="48" customWidth="1"/>
    <col min="7173" max="7422" width="8.85546875" style="48"/>
    <col min="7423" max="7423" width="2.42578125" style="48" customWidth="1"/>
    <col min="7424" max="7424" width="29" style="48" customWidth="1"/>
    <col min="7425" max="7425" width="38.140625" style="48" customWidth="1"/>
    <col min="7426" max="7426" width="37.42578125" style="48" customWidth="1"/>
    <col min="7427" max="7427" width="19.42578125" style="48" customWidth="1"/>
    <col min="7428" max="7428" width="25.7109375" style="48" customWidth="1"/>
    <col min="7429" max="7678" width="8.85546875" style="48"/>
    <col min="7679" max="7679" width="2.42578125" style="48" customWidth="1"/>
    <col min="7680" max="7680" width="29" style="48" customWidth="1"/>
    <col min="7681" max="7681" width="38.140625" style="48" customWidth="1"/>
    <col min="7682" max="7682" width="37.42578125" style="48" customWidth="1"/>
    <col min="7683" max="7683" width="19.42578125" style="48" customWidth="1"/>
    <col min="7684" max="7684" width="25.7109375" style="48" customWidth="1"/>
    <col min="7685" max="7934" width="8.85546875" style="48"/>
    <col min="7935" max="7935" width="2.42578125" style="48" customWidth="1"/>
    <col min="7936" max="7936" width="29" style="48" customWidth="1"/>
    <col min="7937" max="7937" width="38.140625" style="48" customWidth="1"/>
    <col min="7938" max="7938" width="37.42578125" style="48" customWidth="1"/>
    <col min="7939" max="7939" width="19.42578125" style="48" customWidth="1"/>
    <col min="7940" max="7940" width="25.7109375" style="48" customWidth="1"/>
    <col min="7941" max="8190" width="8.85546875" style="48"/>
    <col min="8191" max="8191" width="2.42578125" style="48" customWidth="1"/>
    <col min="8192" max="8192" width="29" style="48" customWidth="1"/>
    <col min="8193" max="8193" width="38.140625" style="48" customWidth="1"/>
    <col min="8194" max="8194" width="37.42578125" style="48" customWidth="1"/>
    <col min="8195" max="8195" width="19.42578125" style="48" customWidth="1"/>
    <col min="8196" max="8196" width="25.7109375" style="48" customWidth="1"/>
    <col min="8197" max="8446" width="8.85546875" style="48"/>
    <col min="8447" max="8447" width="2.42578125" style="48" customWidth="1"/>
    <col min="8448" max="8448" width="29" style="48" customWidth="1"/>
    <col min="8449" max="8449" width="38.140625" style="48" customWidth="1"/>
    <col min="8450" max="8450" width="37.42578125" style="48" customWidth="1"/>
    <col min="8451" max="8451" width="19.42578125" style="48" customWidth="1"/>
    <col min="8452" max="8452" width="25.7109375" style="48" customWidth="1"/>
    <col min="8453" max="8702" width="8.85546875" style="48"/>
    <col min="8703" max="8703" width="2.42578125" style="48" customWidth="1"/>
    <col min="8704" max="8704" width="29" style="48" customWidth="1"/>
    <col min="8705" max="8705" width="38.140625" style="48" customWidth="1"/>
    <col min="8706" max="8706" width="37.42578125" style="48" customWidth="1"/>
    <col min="8707" max="8707" width="19.42578125" style="48" customWidth="1"/>
    <col min="8708" max="8708" width="25.7109375" style="48" customWidth="1"/>
    <col min="8709" max="8958" width="8.85546875" style="48"/>
    <col min="8959" max="8959" width="2.42578125" style="48" customWidth="1"/>
    <col min="8960" max="8960" width="29" style="48" customWidth="1"/>
    <col min="8961" max="8961" width="38.140625" style="48" customWidth="1"/>
    <col min="8962" max="8962" width="37.42578125" style="48" customWidth="1"/>
    <col min="8963" max="8963" width="19.42578125" style="48" customWidth="1"/>
    <col min="8964" max="8964" width="25.7109375" style="48" customWidth="1"/>
    <col min="8965" max="9214" width="8.85546875" style="48"/>
    <col min="9215" max="9215" width="2.42578125" style="48" customWidth="1"/>
    <col min="9216" max="9216" width="29" style="48" customWidth="1"/>
    <col min="9217" max="9217" width="38.140625" style="48" customWidth="1"/>
    <col min="9218" max="9218" width="37.42578125" style="48" customWidth="1"/>
    <col min="9219" max="9219" width="19.42578125" style="48" customWidth="1"/>
    <col min="9220" max="9220" width="25.7109375" style="48" customWidth="1"/>
    <col min="9221" max="9470" width="8.85546875" style="48"/>
    <col min="9471" max="9471" width="2.42578125" style="48" customWidth="1"/>
    <col min="9472" max="9472" width="29" style="48" customWidth="1"/>
    <col min="9473" max="9473" width="38.140625" style="48" customWidth="1"/>
    <col min="9474" max="9474" width="37.42578125" style="48" customWidth="1"/>
    <col min="9475" max="9475" width="19.42578125" style="48" customWidth="1"/>
    <col min="9476" max="9476" width="25.7109375" style="48" customWidth="1"/>
    <col min="9477" max="9726" width="8.85546875" style="48"/>
    <col min="9727" max="9727" width="2.42578125" style="48" customWidth="1"/>
    <col min="9728" max="9728" width="29" style="48" customWidth="1"/>
    <col min="9729" max="9729" width="38.140625" style="48" customWidth="1"/>
    <col min="9730" max="9730" width="37.42578125" style="48" customWidth="1"/>
    <col min="9731" max="9731" width="19.42578125" style="48" customWidth="1"/>
    <col min="9732" max="9732" width="25.7109375" style="48" customWidth="1"/>
    <col min="9733" max="9982" width="8.85546875" style="48"/>
    <col min="9983" max="9983" width="2.42578125" style="48" customWidth="1"/>
    <col min="9984" max="9984" width="29" style="48" customWidth="1"/>
    <col min="9985" max="9985" width="38.140625" style="48" customWidth="1"/>
    <col min="9986" max="9986" width="37.42578125" style="48" customWidth="1"/>
    <col min="9987" max="9987" width="19.42578125" style="48" customWidth="1"/>
    <col min="9988" max="9988" width="25.7109375" style="48" customWidth="1"/>
    <col min="9989" max="10238" width="8.85546875" style="48"/>
    <col min="10239" max="10239" width="2.42578125" style="48" customWidth="1"/>
    <col min="10240" max="10240" width="29" style="48" customWidth="1"/>
    <col min="10241" max="10241" width="38.140625" style="48" customWidth="1"/>
    <col min="10242" max="10242" width="37.42578125" style="48" customWidth="1"/>
    <col min="10243" max="10243" width="19.42578125" style="48" customWidth="1"/>
    <col min="10244" max="10244" width="25.7109375" style="48" customWidth="1"/>
    <col min="10245" max="10494" width="8.85546875" style="48"/>
    <col min="10495" max="10495" width="2.42578125" style="48" customWidth="1"/>
    <col min="10496" max="10496" width="29" style="48" customWidth="1"/>
    <col min="10497" max="10497" width="38.140625" style="48" customWidth="1"/>
    <col min="10498" max="10498" width="37.42578125" style="48" customWidth="1"/>
    <col min="10499" max="10499" width="19.42578125" style="48" customWidth="1"/>
    <col min="10500" max="10500" width="25.7109375" style="48" customWidth="1"/>
    <col min="10501" max="10750" width="8.85546875" style="48"/>
    <col min="10751" max="10751" width="2.42578125" style="48" customWidth="1"/>
    <col min="10752" max="10752" width="29" style="48" customWidth="1"/>
    <col min="10753" max="10753" width="38.140625" style="48" customWidth="1"/>
    <col min="10754" max="10754" width="37.42578125" style="48" customWidth="1"/>
    <col min="10755" max="10755" width="19.42578125" style="48" customWidth="1"/>
    <col min="10756" max="10756" width="25.7109375" style="48" customWidth="1"/>
    <col min="10757" max="11006" width="8.85546875" style="48"/>
    <col min="11007" max="11007" width="2.42578125" style="48" customWidth="1"/>
    <col min="11008" max="11008" width="29" style="48" customWidth="1"/>
    <col min="11009" max="11009" width="38.140625" style="48" customWidth="1"/>
    <col min="11010" max="11010" width="37.42578125" style="48" customWidth="1"/>
    <col min="11011" max="11011" width="19.42578125" style="48" customWidth="1"/>
    <col min="11012" max="11012" width="25.7109375" style="48" customWidth="1"/>
    <col min="11013" max="11262" width="8.85546875" style="48"/>
    <col min="11263" max="11263" width="2.42578125" style="48" customWidth="1"/>
    <col min="11264" max="11264" width="29" style="48" customWidth="1"/>
    <col min="11265" max="11265" width="38.140625" style="48" customWidth="1"/>
    <col min="11266" max="11266" width="37.42578125" style="48" customWidth="1"/>
    <col min="11267" max="11267" width="19.42578125" style="48" customWidth="1"/>
    <col min="11268" max="11268" width="25.7109375" style="48" customWidth="1"/>
    <col min="11269" max="11518" width="8.85546875" style="48"/>
    <col min="11519" max="11519" width="2.42578125" style="48" customWidth="1"/>
    <col min="11520" max="11520" width="29" style="48" customWidth="1"/>
    <col min="11521" max="11521" width="38.140625" style="48" customWidth="1"/>
    <col min="11522" max="11522" width="37.42578125" style="48" customWidth="1"/>
    <col min="11523" max="11523" width="19.42578125" style="48" customWidth="1"/>
    <col min="11524" max="11524" width="25.7109375" style="48" customWidth="1"/>
    <col min="11525" max="11774" width="8.85546875" style="48"/>
    <col min="11775" max="11775" width="2.42578125" style="48" customWidth="1"/>
    <col min="11776" max="11776" width="29" style="48" customWidth="1"/>
    <col min="11777" max="11777" width="38.140625" style="48" customWidth="1"/>
    <col min="11778" max="11778" width="37.42578125" style="48" customWidth="1"/>
    <col min="11779" max="11779" width="19.42578125" style="48" customWidth="1"/>
    <col min="11780" max="11780" width="25.7109375" style="48" customWidth="1"/>
    <col min="11781" max="12030" width="8.85546875" style="48"/>
    <col min="12031" max="12031" width="2.42578125" style="48" customWidth="1"/>
    <col min="12032" max="12032" width="29" style="48" customWidth="1"/>
    <col min="12033" max="12033" width="38.140625" style="48" customWidth="1"/>
    <col min="12034" max="12034" width="37.42578125" style="48" customWidth="1"/>
    <col min="12035" max="12035" width="19.42578125" style="48" customWidth="1"/>
    <col min="12036" max="12036" width="25.7109375" style="48" customWidth="1"/>
    <col min="12037" max="12286" width="8.85546875" style="48"/>
    <col min="12287" max="12287" width="2.42578125" style="48" customWidth="1"/>
    <col min="12288" max="12288" width="29" style="48" customWidth="1"/>
    <col min="12289" max="12289" width="38.140625" style="48" customWidth="1"/>
    <col min="12290" max="12290" width="37.42578125" style="48" customWidth="1"/>
    <col min="12291" max="12291" width="19.42578125" style="48" customWidth="1"/>
    <col min="12292" max="12292" width="25.7109375" style="48" customWidth="1"/>
    <col min="12293" max="12542" width="8.85546875" style="48"/>
    <col min="12543" max="12543" width="2.42578125" style="48" customWidth="1"/>
    <col min="12544" max="12544" width="29" style="48" customWidth="1"/>
    <col min="12545" max="12545" width="38.140625" style="48" customWidth="1"/>
    <col min="12546" max="12546" width="37.42578125" style="48" customWidth="1"/>
    <col min="12547" max="12547" width="19.42578125" style="48" customWidth="1"/>
    <col min="12548" max="12548" width="25.7109375" style="48" customWidth="1"/>
    <col min="12549" max="12798" width="8.85546875" style="48"/>
    <col min="12799" max="12799" width="2.42578125" style="48" customWidth="1"/>
    <col min="12800" max="12800" width="29" style="48" customWidth="1"/>
    <col min="12801" max="12801" width="38.140625" style="48" customWidth="1"/>
    <col min="12802" max="12802" width="37.42578125" style="48" customWidth="1"/>
    <col min="12803" max="12803" width="19.42578125" style="48" customWidth="1"/>
    <col min="12804" max="12804" width="25.7109375" style="48" customWidth="1"/>
    <col min="12805" max="13054" width="8.85546875" style="48"/>
    <col min="13055" max="13055" width="2.42578125" style="48" customWidth="1"/>
    <col min="13056" max="13056" width="29" style="48" customWidth="1"/>
    <col min="13057" max="13057" width="38.140625" style="48" customWidth="1"/>
    <col min="13058" max="13058" width="37.42578125" style="48" customWidth="1"/>
    <col min="13059" max="13059" width="19.42578125" style="48" customWidth="1"/>
    <col min="13060" max="13060" width="25.7109375" style="48" customWidth="1"/>
    <col min="13061" max="13310" width="8.85546875" style="48"/>
    <col min="13311" max="13311" width="2.42578125" style="48" customWidth="1"/>
    <col min="13312" max="13312" width="29" style="48" customWidth="1"/>
    <col min="13313" max="13313" width="38.140625" style="48" customWidth="1"/>
    <col min="13314" max="13314" width="37.42578125" style="48" customWidth="1"/>
    <col min="13315" max="13315" width="19.42578125" style="48" customWidth="1"/>
    <col min="13316" max="13316" width="25.7109375" style="48" customWidth="1"/>
    <col min="13317" max="13566" width="8.85546875" style="48"/>
    <col min="13567" max="13567" width="2.42578125" style="48" customWidth="1"/>
    <col min="13568" max="13568" width="29" style="48" customWidth="1"/>
    <col min="13569" max="13569" width="38.140625" style="48" customWidth="1"/>
    <col min="13570" max="13570" width="37.42578125" style="48" customWidth="1"/>
    <col min="13571" max="13571" width="19.42578125" style="48" customWidth="1"/>
    <col min="13572" max="13572" width="25.7109375" style="48" customWidth="1"/>
    <col min="13573" max="13822" width="8.85546875" style="48"/>
    <col min="13823" max="13823" width="2.42578125" style="48" customWidth="1"/>
    <col min="13824" max="13824" width="29" style="48" customWidth="1"/>
    <col min="13825" max="13825" width="38.140625" style="48" customWidth="1"/>
    <col min="13826" max="13826" width="37.42578125" style="48" customWidth="1"/>
    <col min="13827" max="13827" width="19.42578125" style="48" customWidth="1"/>
    <col min="13828" max="13828" width="25.7109375" style="48" customWidth="1"/>
    <col min="13829" max="14078" width="8.85546875" style="48"/>
    <col min="14079" max="14079" width="2.42578125" style="48" customWidth="1"/>
    <col min="14080" max="14080" width="29" style="48" customWidth="1"/>
    <col min="14081" max="14081" width="38.140625" style="48" customWidth="1"/>
    <col min="14082" max="14082" width="37.42578125" style="48" customWidth="1"/>
    <col min="14083" max="14083" width="19.42578125" style="48" customWidth="1"/>
    <col min="14084" max="14084" width="25.7109375" style="48" customWidth="1"/>
    <col min="14085" max="14334" width="8.85546875" style="48"/>
    <col min="14335" max="14335" width="2.42578125" style="48" customWidth="1"/>
    <col min="14336" max="14336" width="29" style="48" customWidth="1"/>
    <col min="14337" max="14337" width="38.140625" style="48" customWidth="1"/>
    <col min="14338" max="14338" width="37.42578125" style="48" customWidth="1"/>
    <col min="14339" max="14339" width="19.42578125" style="48" customWidth="1"/>
    <col min="14340" max="14340" width="25.7109375" style="48" customWidth="1"/>
    <col min="14341" max="14590" width="8.85546875" style="48"/>
    <col min="14591" max="14591" width="2.42578125" style="48" customWidth="1"/>
    <col min="14592" max="14592" width="29" style="48" customWidth="1"/>
    <col min="14593" max="14593" width="38.140625" style="48" customWidth="1"/>
    <col min="14594" max="14594" width="37.42578125" style="48" customWidth="1"/>
    <col min="14595" max="14595" width="19.42578125" style="48" customWidth="1"/>
    <col min="14596" max="14596" width="25.7109375" style="48" customWidth="1"/>
    <col min="14597" max="14846" width="8.85546875" style="48"/>
    <col min="14847" max="14847" width="2.42578125" style="48" customWidth="1"/>
    <col min="14848" max="14848" width="29" style="48" customWidth="1"/>
    <col min="14849" max="14849" width="38.140625" style="48" customWidth="1"/>
    <col min="14850" max="14850" width="37.42578125" style="48" customWidth="1"/>
    <col min="14851" max="14851" width="19.42578125" style="48" customWidth="1"/>
    <col min="14852" max="14852" width="25.7109375" style="48" customWidth="1"/>
    <col min="14853" max="15102" width="8.85546875" style="48"/>
    <col min="15103" max="15103" width="2.42578125" style="48" customWidth="1"/>
    <col min="15104" max="15104" width="29" style="48" customWidth="1"/>
    <col min="15105" max="15105" width="38.140625" style="48" customWidth="1"/>
    <col min="15106" max="15106" width="37.42578125" style="48" customWidth="1"/>
    <col min="15107" max="15107" width="19.42578125" style="48" customWidth="1"/>
    <col min="15108" max="15108" width="25.7109375" style="48" customWidth="1"/>
    <col min="15109" max="15358" width="8.85546875" style="48"/>
    <col min="15359" max="15359" width="2.42578125" style="48" customWidth="1"/>
    <col min="15360" max="15360" width="29" style="48" customWidth="1"/>
    <col min="15361" max="15361" width="38.140625" style="48" customWidth="1"/>
    <col min="15362" max="15362" width="37.42578125" style="48" customWidth="1"/>
    <col min="15363" max="15363" width="19.42578125" style="48" customWidth="1"/>
    <col min="15364" max="15364" width="25.7109375" style="48" customWidth="1"/>
    <col min="15365" max="15614" width="8.85546875" style="48"/>
    <col min="15615" max="15615" width="2.42578125" style="48" customWidth="1"/>
    <col min="15616" max="15616" width="29" style="48" customWidth="1"/>
    <col min="15617" max="15617" width="38.140625" style="48" customWidth="1"/>
    <col min="15618" max="15618" width="37.42578125" style="48" customWidth="1"/>
    <col min="15619" max="15619" width="19.42578125" style="48" customWidth="1"/>
    <col min="15620" max="15620" width="25.7109375" style="48" customWidth="1"/>
    <col min="15621" max="15870" width="8.85546875" style="48"/>
    <col min="15871" max="15871" width="2.42578125" style="48" customWidth="1"/>
    <col min="15872" max="15872" width="29" style="48" customWidth="1"/>
    <col min="15873" max="15873" width="38.140625" style="48" customWidth="1"/>
    <col min="15874" max="15874" width="37.42578125" style="48" customWidth="1"/>
    <col min="15875" max="15875" width="19.42578125" style="48" customWidth="1"/>
    <col min="15876" max="15876" width="25.7109375" style="48" customWidth="1"/>
    <col min="15877" max="16126" width="8.85546875" style="48"/>
    <col min="16127" max="16127" width="2.42578125" style="48" customWidth="1"/>
    <col min="16128" max="16128" width="29" style="48" customWidth="1"/>
    <col min="16129" max="16129" width="38.140625" style="48" customWidth="1"/>
    <col min="16130" max="16130" width="37.42578125" style="48" customWidth="1"/>
    <col min="16131" max="16131" width="19.42578125" style="48" customWidth="1"/>
    <col min="16132" max="16132" width="25.7109375" style="48" customWidth="1"/>
    <col min="16133" max="16384" width="8.85546875" style="48"/>
  </cols>
  <sheetData>
    <row r="1" spans="2:6" ht="15" thickBot="1" x14ac:dyDescent="0.25"/>
    <row r="2" spans="2:6" ht="17.25" thickBot="1" x14ac:dyDescent="0.3">
      <c r="B2" s="92" t="s">
        <v>67</v>
      </c>
      <c r="C2" s="51"/>
      <c r="D2" s="51"/>
      <c r="E2" s="51"/>
      <c r="F2" s="82"/>
    </row>
    <row r="3" spans="2:6" x14ac:dyDescent="0.2">
      <c r="B3" s="203" t="s">
        <v>187</v>
      </c>
      <c r="C3" s="199" t="s">
        <v>193</v>
      </c>
      <c r="D3" s="199" t="s">
        <v>132</v>
      </c>
      <c r="E3" s="199" t="s">
        <v>196</v>
      </c>
      <c r="F3" s="204" t="s">
        <v>197</v>
      </c>
    </row>
    <row r="4" spans="2:6" ht="67.5" customHeight="1" x14ac:dyDescent="0.2">
      <c r="B4" s="205" t="s">
        <v>161</v>
      </c>
      <c r="C4" s="55" t="s">
        <v>133</v>
      </c>
      <c r="D4" s="89" t="s">
        <v>134</v>
      </c>
      <c r="E4" s="90">
        <v>300</v>
      </c>
      <c r="F4" s="206" t="s">
        <v>135</v>
      </c>
    </row>
    <row r="5" spans="2:6" ht="150.94999999999999" customHeight="1" x14ac:dyDescent="0.2">
      <c r="B5" s="205" t="s">
        <v>83</v>
      </c>
      <c r="C5" s="156" t="s">
        <v>60</v>
      </c>
      <c r="D5" s="89" t="s">
        <v>61</v>
      </c>
      <c r="E5" s="90">
        <v>1000</v>
      </c>
      <c r="F5" s="206" t="s">
        <v>63</v>
      </c>
    </row>
    <row r="6" spans="2:6" ht="28.5" x14ac:dyDescent="0.2">
      <c r="B6" s="205" t="s">
        <v>87</v>
      </c>
      <c r="C6" s="55" t="s">
        <v>42</v>
      </c>
      <c r="D6" s="91" t="s">
        <v>136</v>
      </c>
      <c r="E6" s="90">
        <v>2250</v>
      </c>
      <c r="F6" s="206" t="s">
        <v>135</v>
      </c>
    </row>
    <row r="7" spans="2:6" ht="185.25" customHeight="1" thickBot="1" x14ac:dyDescent="0.25">
      <c r="B7" s="207" t="s">
        <v>162</v>
      </c>
      <c r="C7" s="200" t="s">
        <v>112</v>
      </c>
      <c r="D7" s="201" t="s">
        <v>113</v>
      </c>
      <c r="E7" s="202">
        <v>2250</v>
      </c>
      <c r="F7" s="208" t="s">
        <v>135</v>
      </c>
    </row>
    <row r="8" spans="2:6" ht="16.5" customHeight="1" x14ac:dyDescent="0.2">
      <c r="B8" s="49"/>
      <c r="C8" s="53"/>
      <c r="D8" s="54"/>
      <c r="E8" s="52"/>
      <c r="F8" s="50"/>
    </row>
    <row r="9" spans="2:6" x14ac:dyDescent="0.2">
      <c r="B9" s="49"/>
    </row>
  </sheetData>
  <phoneticPr fontId="31" type="noConversion"/>
  <pageMargins left="0.7" right="0.7" top="0.75" bottom="0.75" header="0.3" footer="0.3"/>
  <pageSetup scale="71" orientation="landscape"/>
  <headerFooter alignWithMargins="0"/>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F15"/>
  <sheetViews>
    <sheetView showGridLines="0" zoomScale="75" zoomScaleNormal="75" zoomScalePageLayoutView="75" workbookViewId="0">
      <selection activeCell="C14" sqref="C14"/>
    </sheetView>
  </sheetViews>
  <sheetFormatPr defaultColWidth="8.85546875" defaultRowHeight="14.25" x14ac:dyDescent="0.2"/>
  <cols>
    <col min="1" max="1" width="2.28515625" style="46" customWidth="1"/>
    <col min="2" max="2" width="27.42578125" style="46" customWidth="1"/>
    <col min="3" max="3" width="59.42578125" style="46" customWidth="1"/>
    <col min="4" max="4" width="19.140625" style="46" customWidth="1"/>
    <col min="5" max="5" width="32.85546875" style="46" customWidth="1"/>
    <col min="6" max="6" width="14.7109375" style="46" customWidth="1"/>
    <col min="7" max="253" width="11.42578125" style="46" customWidth="1"/>
    <col min="254" max="254" width="2.28515625" style="46" customWidth="1"/>
    <col min="255" max="255" width="27.42578125" style="46" customWidth="1"/>
    <col min="256" max="256" width="11.42578125" style="46" customWidth="1"/>
    <col min="257" max="258" width="36.42578125" style="46" customWidth="1"/>
    <col min="259" max="259" width="13.7109375" style="46" customWidth="1"/>
    <col min="260" max="260" width="32.85546875" style="46" customWidth="1"/>
    <col min="261" max="509" width="11.42578125" style="46" customWidth="1"/>
    <col min="510" max="510" width="2.28515625" style="46" customWidth="1"/>
    <col min="511" max="511" width="27.42578125" style="46" customWidth="1"/>
    <col min="512" max="512" width="11.42578125" style="46" customWidth="1"/>
    <col min="513" max="514" width="36.42578125" style="46" customWidth="1"/>
    <col min="515" max="515" width="13.7109375" style="46" customWidth="1"/>
    <col min="516" max="516" width="32.85546875" style="46" customWidth="1"/>
    <col min="517" max="765" width="11.42578125" style="46" customWidth="1"/>
    <col min="766" max="766" width="2.28515625" style="46" customWidth="1"/>
    <col min="767" max="767" width="27.42578125" style="46" customWidth="1"/>
    <col min="768" max="768" width="11.42578125" style="46" customWidth="1"/>
    <col min="769" max="770" width="36.42578125" style="46" customWidth="1"/>
    <col min="771" max="771" width="13.7109375" style="46" customWidth="1"/>
    <col min="772" max="772" width="32.85546875" style="46" customWidth="1"/>
    <col min="773" max="1021" width="11.42578125" style="46" customWidth="1"/>
    <col min="1022" max="1022" width="2.28515625" style="46" customWidth="1"/>
    <col min="1023" max="1023" width="27.42578125" style="46" customWidth="1"/>
    <col min="1024" max="1024" width="11.42578125" style="46" customWidth="1"/>
    <col min="1025" max="1026" width="36.42578125" style="46" customWidth="1"/>
    <col min="1027" max="1027" width="13.7109375" style="46" customWidth="1"/>
    <col min="1028" max="1028" width="32.85546875" style="46" customWidth="1"/>
    <col min="1029" max="1277" width="11.42578125" style="46" customWidth="1"/>
    <col min="1278" max="1278" width="2.28515625" style="46" customWidth="1"/>
    <col min="1279" max="1279" width="27.42578125" style="46" customWidth="1"/>
    <col min="1280" max="1280" width="11.42578125" style="46" customWidth="1"/>
    <col min="1281" max="1282" width="36.42578125" style="46" customWidth="1"/>
    <col min="1283" max="1283" width="13.7109375" style="46" customWidth="1"/>
    <col min="1284" max="1284" width="32.85546875" style="46" customWidth="1"/>
    <col min="1285" max="1533" width="11.42578125" style="46" customWidth="1"/>
    <col min="1534" max="1534" width="2.28515625" style="46" customWidth="1"/>
    <col min="1535" max="1535" width="27.42578125" style="46" customWidth="1"/>
    <col min="1536" max="1536" width="11.42578125" style="46" customWidth="1"/>
    <col min="1537" max="1538" width="36.42578125" style="46" customWidth="1"/>
    <col min="1539" max="1539" width="13.7109375" style="46" customWidth="1"/>
    <col min="1540" max="1540" width="32.85546875" style="46" customWidth="1"/>
    <col min="1541" max="1789" width="11.42578125" style="46" customWidth="1"/>
    <col min="1790" max="1790" width="2.28515625" style="46" customWidth="1"/>
    <col min="1791" max="1791" width="27.42578125" style="46" customWidth="1"/>
    <col min="1792" max="1792" width="11.42578125" style="46" customWidth="1"/>
    <col min="1793" max="1794" width="36.42578125" style="46" customWidth="1"/>
    <col min="1795" max="1795" width="13.7109375" style="46" customWidth="1"/>
    <col min="1796" max="1796" width="32.85546875" style="46" customWidth="1"/>
    <col min="1797" max="2045" width="11.42578125" style="46" customWidth="1"/>
    <col min="2046" max="2046" width="2.28515625" style="46" customWidth="1"/>
    <col min="2047" max="2047" width="27.42578125" style="46" customWidth="1"/>
    <col min="2048" max="2048" width="11.42578125" style="46" customWidth="1"/>
    <col min="2049" max="2050" width="36.42578125" style="46" customWidth="1"/>
    <col min="2051" max="2051" width="13.7109375" style="46" customWidth="1"/>
    <col min="2052" max="2052" width="32.85546875" style="46" customWidth="1"/>
    <col min="2053" max="2301" width="11.42578125" style="46" customWidth="1"/>
    <col min="2302" max="2302" width="2.28515625" style="46" customWidth="1"/>
    <col min="2303" max="2303" width="27.42578125" style="46" customWidth="1"/>
    <col min="2304" max="2304" width="11.42578125" style="46" customWidth="1"/>
    <col min="2305" max="2306" width="36.42578125" style="46" customWidth="1"/>
    <col min="2307" max="2307" width="13.7109375" style="46" customWidth="1"/>
    <col min="2308" max="2308" width="32.85546875" style="46" customWidth="1"/>
    <col min="2309" max="2557" width="11.42578125" style="46" customWidth="1"/>
    <col min="2558" max="2558" width="2.28515625" style="46" customWidth="1"/>
    <col min="2559" max="2559" width="27.42578125" style="46" customWidth="1"/>
    <col min="2560" max="2560" width="11.42578125" style="46" customWidth="1"/>
    <col min="2561" max="2562" width="36.42578125" style="46" customWidth="1"/>
    <col min="2563" max="2563" width="13.7109375" style="46" customWidth="1"/>
    <col min="2564" max="2564" width="32.85546875" style="46" customWidth="1"/>
    <col min="2565" max="2813" width="11.42578125" style="46" customWidth="1"/>
    <col min="2814" max="2814" width="2.28515625" style="46" customWidth="1"/>
    <col min="2815" max="2815" width="27.42578125" style="46" customWidth="1"/>
    <col min="2816" max="2816" width="11.42578125" style="46" customWidth="1"/>
    <col min="2817" max="2818" width="36.42578125" style="46" customWidth="1"/>
    <col min="2819" max="2819" width="13.7109375" style="46" customWidth="1"/>
    <col min="2820" max="2820" width="32.85546875" style="46" customWidth="1"/>
    <col min="2821" max="3069" width="11.42578125" style="46" customWidth="1"/>
    <col min="3070" max="3070" width="2.28515625" style="46" customWidth="1"/>
    <col min="3071" max="3071" width="27.42578125" style="46" customWidth="1"/>
    <col min="3072" max="3072" width="11.42578125" style="46" customWidth="1"/>
    <col min="3073" max="3074" width="36.42578125" style="46" customWidth="1"/>
    <col min="3075" max="3075" width="13.7109375" style="46" customWidth="1"/>
    <col min="3076" max="3076" width="32.85546875" style="46" customWidth="1"/>
    <col min="3077" max="3325" width="11.42578125" style="46" customWidth="1"/>
    <col min="3326" max="3326" width="2.28515625" style="46" customWidth="1"/>
    <col min="3327" max="3327" width="27.42578125" style="46" customWidth="1"/>
    <col min="3328" max="3328" width="11.42578125" style="46" customWidth="1"/>
    <col min="3329" max="3330" width="36.42578125" style="46" customWidth="1"/>
    <col min="3331" max="3331" width="13.7109375" style="46" customWidth="1"/>
    <col min="3332" max="3332" width="32.85546875" style="46" customWidth="1"/>
    <col min="3333" max="3581" width="11.42578125" style="46" customWidth="1"/>
    <col min="3582" max="3582" width="2.28515625" style="46" customWidth="1"/>
    <col min="3583" max="3583" width="27.42578125" style="46" customWidth="1"/>
    <col min="3584" max="3584" width="11.42578125" style="46" customWidth="1"/>
    <col min="3585" max="3586" width="36.42578125" style="46" customWidth="1"/>
    <col min="3587" max="3587" width="13.7109375" style="46" customWidth="1"/>
    <col min="3588" max="3588" width="32.85546875" style="46" customWidth="1"/>
    <col min="3589" max="3837" width="11.42578125" style="46" customWidth="1"/>
    <col min="3838" max="3838" width="2.28515625" style="46" customWidth="1"/>
    <col min="3839" max="3839" width="27.42578125" style="46" customWidth="1"/>
    <col min="3840" max="3840" width="11.42578125" style="46" customWidth="1"/>
    <col min="3841" max="3842" width="36.42578125" style="46" customWidth="1"/>
    <col min="3843" max="3843" width="13.7109375" style="46" customWidth="1"/>
    <col min="3844" max="3844" width="32.85546875" style="46" customWidth="1"/>
    <col min="3845" max="4093" width="11.42578125" style="46" customWidth="1"/>
    <col min="4094" max="4094" width="2.28515625" style="46" customWidth="1"/>
    <col min="4095" max="4095" width="27.42578125" style="46" customWidth="1"/>
    <col min="4096" max="4096" width="11.42578125" style="46" customWidth="1"/>
    <col min="4097" max="4098" width="36.42578125" style="46" customWidth="1"/>
    <col min="4099" max="4099" width="13.7109375" style="46" customWidth="1"/>
    <col min="4100" max="4100" width="32.85546875" style="46" customWidth="1"/>
    <col min="4101" max="4349" width="11.42578125" style="46" customWidth="1"/>
    <col min="4350" max="4350" width="2.28515625" style="46" customWidth="1"/>
    <col min="4351" max="4351" width="27.42578125" style="46" customWidth="1"/>
    <col min="4352" max="4352" width="11.42578125" style="46" customWidth="1"/>
    <col min="4353" max="4354" width="36.42578125" style="46" customWidth="1"/>
    <col min="4355" max="4355" width="13.7109375" style="46" customWidth="1"/>
    <col min="4356" max="4356" width="32.85546875" style="46" customWidth="1"/>
    <col min="4357" max="4605" width="11.42578125" style="46" customWidth="1"/>
    <col min="4606" max="4606" width="2.28515625" style="46" customWidth="1"/>
    <col min="4607" max="4607" width="27.42578125" style="46" customWidth="1"/>
    <col min="4608" max="4608" width="11.42578125" style="46" customWidth="1"/>
    <col min="4609" max="4610" width="36.42578125" style="46" customWidth="1"/>
    <col min="4611" max="4611" width="13.7109375" style="46" customWidth="1"/>
    <col min="4612" max="4612" width="32.85546875" style="46" customWidth="1"/>
    <col min="4613" max="4861" width="11.42578125" style="46" customWidth="1"/>
    <col min="4862" max="4862" width="2.28515625" style="46" customWidth="1"/>
    <col min="4863" max="4863" width="27.42578125" style="46" customWidth="1"/>
    <col min="4864" max="4864" width="11.42578125" style="46" customWidth="1"/>
    <col min="4865" max="4866" width="36.42578125" style="46" customWidth="1"/>
    <col min="4867" max="4867" width="13.7109375" style="46" customWidth="1"/>
    <col min="4868" max="4868" width="32.85546875" style="46" customWidth="1"/>
    <col min="4869" max="5117" width="11.42578125" style="46" customWidth="1"/>
    <col min="5118" max="5118" width="2.28515625" style="46" customWidth="1"/>
    <col min="5119" max="5119" width="27.42578125" style="46" customWidth="1"/>
    <col min="5120" max="5120" width="11.42578125" style="46" customWidth="1"/>
    <col min="5121" max="5122" width="36.42578125" style="46" customWidth="1"/>
    <col min="5123" max="5123" width="13.7109375" style="46" customWidth="1"/>
    <col min="5124" max="5124" width="32.85546875" style="46" customWidth="1"/>
    <col min="5125" max="5373" width="11.42578125" style="46" customWidth="1"/>
    <col min="5374" max="5374" width="2.28515625" style="46" customWidth="1"/>
    <col min="5375" max="5375" width="27.42578125" style="46" customWidth="1"/>
    <col min="5376" max="5376" width="11.42578125" style="46" customWidth="1"/>
    <col min="5377" max="5378" width="36.42578125" style="46" customWidth="1"/>
    <col min="5379" max="5379" width="13.7109375" style="46" customWidth="1"/>
    <col min="5380" max="5380" width="32.85546875" style="46" customWidth="1"/>
    <col min="5381" max="5629" width="11.42578125" style="46" customWidth="1"/>
    <col min="5630" max="5630" width="2.28515625" style="46" customWidth="1"/>
    <col min="5631" max="5631" width="27.42578125" style="46" customWidth="1"/>
    <col min="5632" max="5632" width="11.42578125" style="46" customWidth="1"/>
    <col min="5633" max="5634" width="36.42578125" style="46" customWidth="1"/>
    <col min="5635" max="5635" width="13.7109375" style="46" customWidth="1"/>
    <col min="5636" max="5636" width="32.85546875" style="46" customWidth="1"/>
    <col min="5637" max="5885" width="11.42578125" style="46" customWidth="1"/>
    <col min="5886" max="5886" width="2.28515625" style="46" customWidth="1"/>
    <col min="5887" max="5887" width="27.42578125" style="46" customWidth="1"/>
    <col min="5888" max="5888" width="11.42578125" style="46" customWidth="1"/>
    <col min="5889" max="5890" width="36.42578125" style="46" customWidth="1"/>
    <col min="5891" max="5891" width="13.7109375" style="46" customWidth="1"/>
    <col min="5892" max="5892" width="32.85546875" style="46" customWidth="1"/>
    <col min="5893" max="6141" width="11.42578125" style="46" customWidth="1"/>
    <col min="6142" max="6142" width="2.28515625" style="46" customWidth="1"/>
    <col min="6143" max="6143" width="27.42578125" style="46" customWidth="1"/>
    <col min="6144" max="6144" width="11.42578125" style="46" customWidth="1"/>
    <col min="6145" max="6146" width="36.42578125" style="46" customWidth="1"/>
    <col min="6147" max="6147" width="13.7109375" style="46" customWidth="1"/>
    <col min="6148" max="6148" width="32.85546875" style="46" customWidth="1"/>
    <col min="6149" max="6397" width="11.42578125" style="46" customWidth="1"/>
    <col min="6398" max="6398" width="2.28515625" style="46" customWidth="1"/>
    <col min="6399" max="6399" width="27.42578125" style="46" customWidth="1"/>
    <col min="6400" max="6400" width="11.42578125" style="46" customWidth="1"/>
    <col min="6401" max="6402" width="36.42578125" style="46" customWidth="1"/>
    <col min="6403" max="6403" width="13.7109375" style="46" customWidth="1"/>
    <col min="6404" max="6404" width="32.85546875" style="46" customWidth="1"/>
    <col min="6405" max="6653" width="11.42578125" style="46" customWidth="1"/>
    <col min="6654" max="6654" width="2.28515625" style="46" customWidth="1"/>
    <col min="6655" max="6655" width="27.42578125" style="46" customWidth="1"/>
    <col min="6656" max="6656" width="11.42578125" style="46" customWidth="1"/>
    <col min="6657" max="6658" width="36.42578125" style="46" customWidth="1"/>
    <col min="6659" max="6659" width="13.7109375" style="46" customWidth="1"/>
    <col min="6660" max="6660" width="32.85546875" style="46" customWidth="1"/>
    <col min="6661" max="6909" width="11.42578125" style="46" customWidth="1"/>
    <col min="6910" max="6910" width="2.28515625" style="46" customWidth="1"/>
    <col min="6911" max="6911" width="27.42578125" style="46" customWidth="1"/>
    <col min="6912" max="6912" width="11.42578125" style="46" customWidth="1"/>
    <col min="6913" max="6914" width="36.42578125" style="46" customWidth="1"/>
    <col min="6915" max="6915" width="13.7109375" style="46" customWidth="1"/>
    <col min="6916" max="6916" width="32.85546875" style="46" customWidth="1"/>
    <col min="6917" max="7165" width="11.42578125" style="46" customWidth="1"/>
    <col min="7166" max="7166" width="2.28515625" style="46" customWidth="1"/>
    <col min="7167" max="7167" width="27.42578125" style="46" customWidth="1"/>
    <col min="7168" max="7168" width="11.42578125" style="46" customWidth="1"/>
    <col min="7169" max="7170" width="36.42578125" style="46" customWidth="1"/>
    <col min="7171" max="7171" width="13.7109375" style="46" customWidth="1"/>
    <col min="7172" max="7172" width="32.85546875" style="46" customWidth="1"/>
    <col min="7173" max="7421" width="11.42578125" style="46" customWidth="1"/>
    <col min="7422" max="7422" width="2.28515625" style="46" customWidth="1"/>
    <col min="7423" max="7423" width="27.42578125" style="46" customWidth="1"/>
    <col min="7424" max="7424" width="11.42578125" style="46" customWidth="1"/>
    <col min="7425" max="7426" width="36.42578125" style="46" customWidth="1"/>
    <col min="7427" max="7427" width="13.7109375" style="46" customWidth="1"/>
    <col min="7428" max="7428" width="32.85546875" style="46" customWidth="1"/>
    <col min="7429" max="7677" width="11.42578125" style="46" customWidth="1"/>
    <col min="7678" max="7678" width="2.28515625" style="46" customWidth="1"/>
    <col min="7679" max="7679" width="27.42578125" style="46" customWidth="1"/>
    <col min="7680" max="7680" width="11.42578125" style="46" customWidth="1"/>
    <col min="7681" max="7682" width="36.42578125" style="46" customWidth="1"/>
    <col min="7683" max="7683" width="13.7109375" style="46" customWidth="1"/>
    <col min="7684" max="7684" width="32.85546875" style="46" customWidth="1"/>
    <col min="7685" max="7933" width="11.42578125" style="46" customWidth="1"/>
    <col min="7934" max="7934" width="2.28515625" style="46" customWidth="1"/>
    <col min="7935" max="7935" width="27.42578125" style="46" customWidth="1"/>
    <col min="7936" max="7936" width="11.42578125" style="46" customWidth="1"/>
    <col min="7937" max="7938" width="36.42578125" style="46" customWidth="1"/>
    <col min="7939" max="7939" width="13.7109375" style="46" customWidth="1"/>
    <col min="7940" max="7940" width="32.85546875" style="46" customWidth="1"/>
    <col min="7941" max="8189" width="11.42578125" style="46" customWidth="1"/>
    <col min="8190" max="8190" width="2.28515625" style="46" customWidth="1"/>
    <col min="8191" max="8191" width="27.42578125" style="46" customWidth="1"/>
    <col min="8192" max="8192" width="11.42578125" style="46" customWidth="1"/>
    <col min="8193" max="8194" width="36.42578125" style="46" customWidth="1"/>
    <col min="8195" max="8195" width="13.7109375" style="46" customWidth="1"/>
    <col min="8196" max="8196" width="32.85546875" style="46" customWidth="1"/>
    <col min="8197" max="8445" width="11.42578125" style="46" customWidth="1"/>
    <col min="8446" max="8446" width="2.28515625" style="46" customWidth="1"/>
    <col min="8447" max="8447" width="27.42578125" style="46" customWidth="1"/>
    <col min="8448" max="8448" width="11.42578125" style="46" customWidth="1"/>
    <col min="8449" max="8450" width="36.42578125" style="46" customWidth="1"/>
    <col min="8451" max="8451" width="13.7109375" style="46" customWidth="1"/>
    <col min="8452" max="8452" width="32.85546875" style="46" customWidth="1"/>
    <col min="8453" max="8701" width="11.42578125" style="46" customWidth="1"/>
    <col min="8702" max="8702" width="2.28515625" style="46" customWidth="1"/>
    <col min="8703" max="8703" width="27.42578125" style="46" customWidth="1"/>
    <col min="8704" max="8704" width="11.42578125" style="46" customWidth="1"/>
    <col min="8705" max="8706" width="36.42578125" style="46" customWidth="1"/>
    <col min="8707" max="8707" width="13.7109375" style="46" customWidth="1"/>
    <col min="8708" max="8708" width="32.85546875" style="46" customWidth="1"/>
    <col min="8709" max="8957" width="11.42578125" style="46" customWidth="1"/>
    <col min="8958" max="8958" width="2.28515625" style="46" customWidth="1"/>
    <col min="8959" max="8959" width="27.42578125" style="46" customWidth="1"/>
    <col min="8960" max="8960" width="11.42578125" style="46" customWidth="1"/>
    <col min="8961" max="8962" width="36.42578125" style="46" customWidth="1"/>
    <col min="8963" max="8963" width="13.7109375" style="46" customWidth="1"/>
    <col min="8964" max="8964" width="32.85546875" style="46" customWidth="1"/>
    <col min="8965" max="9213" width="11.42578125" style="46" customWidth="1"/>
    <col min="9214" max="9214" width="2.28515625" style="46" customWidth="1"/>
    <col min="9215" max="9215" width="27.42578125" style="46" customWidth="1"/>
    <col min="9216" max="9216" width="11.42578125" style="46" customWidth="1"/>
    <col min="9217" max="9218" width="36.42578125" style="46" customWidth="1"/>
    <col min="9219" max="9219" width="13.7109375" style="46" customWidth="1"/>
    <col min="9220" max="9220" width="32.85546875" style="46" customWidth="1"/>
    <col min="9221" max="9469" width="11.42578125" style="46" customWidth="1"/>
    <col min="9470" max="9470" width="2.28515625" style="46" customWidth="1"/>
    <col min="9471" max="9471" width="27.42578125" style="46" customWidth="1"/>
    <col min="9472" max="9472" width="11.42578125" style="46" customWidth="1"/>
    <col min="9473" max="9474" width="36.42578125" style="46" customWidth="1"/>
    <col min="9475" max="9475" width="13.7109375" style="46" customWidth="1"/>
    <col min="9476" max="9476" width="32.85546875" style="46" customWidth="1"/>
    <col min="9477" max="9725" width="11.42578125" style="46" customWidth="1"/>
    <col min="9726" max="9726" width="2.28515625" style="46" customWidth="1"/>
    <col min="9727" max="9727" width="27.42578125" style="46" customWidth="1"/>
    <col min="9728" max="9728" width="11.42578125" style="46" customWidth="1"/>
    <col min="9729" max="9730" width="36.42578125" style="46" customWidth="1"/>
    <col min="9731" max="9731" width="13.7109375" style="46" customWidth="1"/>
    <col min="9732" max="9732" width="32.85546875" style="46" customWidth="1"/>
    <col min="9733" max="9981" width="11.42578125" style="46" customWidth="1"/>
    <col min="9982" max="9982" width="2.28515625" style="46" customWidth="1"/>
    <col min="9983" max="9983" width="27.42578125" style="46" customWidth="1"/>
    <col min="9984" max="9984" width="11.42578125" style="46" customWidth="1"/>
    <col min="9985" max="9986" width="36.42578125" style="46" customWidth="1"/>
    <col min="9987" max="9987" width="13.7109375" style="46" customWidth="1"/>
    <col min="9988" max="9988" width="32.85546875" style="46" customWidth="1"/>
    <col min="9989" max="10237" width="11.42578125" style="46" customWidth="1"/>
    <col min="10238" max="10238" width="2.28515625" style="46" customWidth="1"/>
    <col min="10239" max="10239" width="27.42578125" style="46" customWidth="1"/>
    <col min="10240" max="10240" width="11.42578125" style="46" customWidth="1"/>
    <col min="10241" max="10242" width="36.42578125" style="46" customWidth="1"/>
    <col min="10243" max="10243" width="13.7109375" style="46" customWidth="1"/>
    <col min="10244" max="10244" width="32.85546875" style="46" customWidth="1"/>
    <col min="10245" max="10493" width="11.42578125" style="46" customWidth="1"/>
    <col min="10494" max="10494" width="2.28515625" style="46" customWidth="1"/>
    <col min="10495" max="10495" width="27.42578125" style="46" customWidth="1"/>
    <col min="10496" max="10496" width="11.42578125" style="46" customWidth="1"/>
    <col min="10497" max="10498" width="36.42578125" style="46" customWidth="1"/>
    <col min="10499" max="10499" width="13.7109375" style="46" customWidth="1"/>
    <col min="10500" max="10500" width="32.85546875" style="46" customWidth="1"/>
    <col min="10501" max="10749" width="11.42578125" style="46" customWidth="1"/>
    <col min="10750" max="10750" width="2.28515625" style="46" customWidth="1"/>
    <col min="10751" max="10751" width="27.42578125" style="46" customWidth="1"/>
    <col min="10752" max="10752" width="11.42578125" style="46" customWidth="1"/>
    <col min="10753" max="10754" width="36.42578125" style="46" customWidth="1"/>
    <col min="10755" max="10755" width="13.7109375" style="46" customWidth="1"/>
    <col min="10756" max="10756" width="32.85546875" style="46" customWidth="1"/>
    <col min="10757" max="11005" width="11.42578125" style="46" customWidth="1"/>
    <col min="11006" max="11006" width="2.28515625" style="46" customWidth="1"/>
    <col min="11007" max="11007" width="27.42578125" style="46" customWidth="1"/>
    <col min="11008" max="11008" width="11.42578125" style="46" customWidth="1"/>
    <col min="11009" max="11010" width="36.42578125" style="46" customWidth="1"/>
    <col min="11011" max="11011" width="13.7109375" style="46" customWidth="1"/>
    <col min="11012" max="11012" width="32.85546875" style="46" customWidth="1"/>
    <col min="11013" max="11261" width="11.42578125" style="46" customWidth="1"/>
    <col min="11262" max="11262" width="2.28515625" style="46" customWidth="1"/>
    <col min="11263" max="11263" width="27.42578125" style="46" customWidth="1"/>
    <col min="11264" max="11264" width="11.42578125" style="46" customWidth="1"/>
    <col min="11265" max="11266" width="36.42578125" style="46" customWidth="1"/>
    <col min="11267" max="11267" width="13.7109375" style="46" customWidth="1"/>
    <col min="11268" max="11268" width="32.85546875" style="46" customWidth="1"/>
    <col min="11269" max="11517" width="11.42578125" style="46" customWidth="1"/>
    <col min="11518" max="11518" width="2.28515625" style="46" customWidth="1"/>
    <col min="11519" max="11519" width="27.42578125" style="46" customWidth="1"/>
    <col min="11520" max="11520" width="11.42578125" style="46" customWidth="1"/>
    <col min="11521" max="11522" width="36.42578125" style="46" customWidth="1"/>
    <col min="11523" max="11523" width="13.7109375" style="46" customWidth="1"/>
    <col min="11524" max="11524" width="32.85546875" style="46" customWidth="1"/>
    <col min="11525" max="11773" width="11.42578125" style="46" customWidth="1"/>
    <col min="11774" max="11774" width="2.28515625" style="46" customWidth="1"/>
    <col min="11775" max="11775" width="27.42578125" style="46" customWidth="1"/>
    <col min="11776" max="11776" width="11.42578125" style="46" customWidth="1"/>
    <col min="11777" max="11778" width="36.42578125" style="46" customWidth="1"/>
    <col min="11779" max="11779" width="13.7109375" style="46" customWidth="1"/>
    <col min="11780" max="11780" width="32.85546875" style="46" customWidth="1"/>
    <col min="11781" max="12029" width="11.42578125" style="46" customWidth="1"/>
    <col min="12030" max="12030" width="2.28515625" style="46" customWidth="1"/>
    <col min="12031" max="12031" width="27.42578125" style="46" customWidth="1"/>
    <col min="12032" max="12032" width="11.42578125" style="46" customWidth="1"/>
    <col min="12033" max="12034" width="36.42578125" style="46" customWidth="1"/>
    <col min="12035" max="12035" width="13.7109375" style="46" customWidth="1"/>
    <col min="12036" max="12036" width="32.85546875" style="46" customWidth="1"/>
    <col min="12037" max="12285" width="11.42578125" style="46" customWidth="1"/>
    <col min="12286" max="12286" width="2.28515625" style="46" customWidth="1"/>
    <col min="12287" max="12287" width="27.42578125" style="46" customWidth="1"/>
    <col min="12288" max="12288" width="11.42578125" style="46" customWidth="1"/>
    <col min="12289" max="12290" width="36.42578125" style="46" customWidth="1"/>
    <col min="12291" max="12291" width="13.7109375" style="46" customWidth="1"/>
    <col min="12292" max="12292" width="32.85546875" style="46" customWidth="1"/>
    <col min="12293" max="12541" width="11.42578125" style="46" customWidth="1"/>
    <col min="12542" max="12542" width="2.28515625" style="46" customWidth="1"/>
    <col min="12543" max="12543" width="27.42578125" style="46" customWidth="1"/>
    <col min="12544" max="12544" width="11.42578125" style="46" customWidth="1"/>
    <col min="12545" max="12546" width="36.42578125" style="46" customWidth="1"/>
    <col min="12547" max="12547" width="13.7109375" style="46" customWidth="1"/>
    <col min="12548" max="12548" width="32.85546875" style="46" customWidth="1"/>
    <col min="12549" max="12797" width="11.42578125" style="46" customWidth="1"/>
    <col min="12798" max="12798" width="2.28515625" style="46" customWidth="1"/>
    <col min="12799" max="12799" width="27.42578125" style="46" customWidth="1"/>
    <col min="12800" max="12800" width="11.42578125" style="46" customWidth="1"/>
    <col min="12801" max="12802" width="36.42578125" style="46" customWidth="1"/>
    <col min="12803" max="12803" width="13.7109375" style="46" customWidth="1"/>
    <col min="12804" max="12804" width="32.85546875" style="46" customWidth="1"/>
    <col min="12805" max="13053" width="11.42578125" style="46" customWidth="1"/>
    <col min="13054" max="13054" width="2.28515625" style="46" customWidth="1"/>
    <col min="13055" max="13055" width="27.42578125" style="46" customWidth="1"/>
    <col min="13056" max="13056" width="11.42578125" style="46" customWidth="1"/>
    <col min="13057" max="13058" width="36.42578125" style="46" customWidth="1"/>
    <col min="13059" max="13059" width="13.7109375" style="46" customWidth="1"/>
    <col min="13060" max="13060" width="32.85546875" style="46" customWidth="1"/>
    <col min="13061" max="13309" width="11.42578125" style="46" customWidth="1"/>
    <col min="13310" max="13310" width="2.28515625" style="46" customWidth="1"/>
    <col min="13311" max="13311" width="27.42578125" style="46" customWidth="1"/>
    <col min="13312" max="13312" width="11.42578125" style="46" customWidth="1"/>
    <col min="13313" max="13314" width="36.42578125" style="46" customWidth="1"/>
    <col min="13315" max="13315" width="13.7109375" style="46" customWidth="1"/>
    <col min="13316" max="13316" width="32.85546875" style="46" customWidth="1"/>
    <col min="13317" max="13565" width="11.42578125" style="46" customWidth="1"/>
    <col min="13566" max="13566" width="2.28515625" style="46" customWidth="1"/>
    <col min="13567" max="13567" width="27.42578125" style="46" customWidth="1"/>
    <col min="13568" max="13568" width="11.42578125" style="46" customWidth="1"/>
    <col min="13569" max="13570" width="36.42578125" style="46" customWidth="1"/>
    <col min="13571" max="13571" width="13.7109375" style="46" customWidth="1"/>
    <col min="13572" max="13572" width="32.85546875" style="46" customWidth="1"/>
    <col min="13573" max="13821" width="11.42578125" style="46" customWidth="1"/>
    <col min="13822" max="13822" width="2.28515625" style="46" customWidth="1"/>
    <col min="13823" max="13823" width="27.42578125" style="46" customWidth="1"/>
    <col min="13824" max="13824" width="11.42578125" style="46" customWidth="1"/>
    <col min="13825" max="13826" width="36.42578125" style="46" customWidth="1"/>
    <col min="13827" max="13827" width="13.7109375" style="46" customWidth="1"/>
    <col min="13828" max="13828" width="32.85546875" style="46" customWidth="1"/>
    <col min="13829" max="14077" width="11.42578125" style="46" customWidth="1"/>
    <col min="14078" max="14078" width="2.28515625" style="46" customWidth="1"/>
    <col min="14079" max="14079" width="27.42578125" style="46" customWidth="1"/>
    <col min="14080" max="14080" width="11.42578125" style="46" customWidth="1"/>
    <col min="14081" max="14082" width="36.42578125" style="46" customWidth="1"/>
    <col min="14083" max="14083" width="13.7109375" style="46" customWidth="1"/>
    <col min="14084" max="14084" width="32.85546875" style="46" customWidth="1"/>
    <col min="14085" max="14333" width="11.42578125" style="46" customWidth="1"/>
    <col min="14334" max="14334" width="2.28515625" style="46" customWidth="1"/>
    <col min="14335" max="14335" width="27.42578125" style="46" customWidth="1"/>
    <col min="14336" max="14336" width="11.42578125" style="46" customWidth="1"/>
    <col min="14337" max="14338" width="36.42578125" style="46" customWidth="1"/>
    <col min="14339" max="14339" width="13.7109375" style="46" customWidth="1"/>
    <col min="14340" max="14340" width="32.85546875" style="46" customWidth="1"/>
    <col min="14341" max="14589" width="11.42578125" style="46" customWidth="1"/>
    <col min="14590" max="14590" width="2.28515625" style="46" customWidth="1"/>
    <col min="14591" max="14591" width="27.42578125" style="46" customWidth="1"/>
    <col min="14592" max="14592" width="11.42578125" style="46" customWidth="1"/>
    <col min="14593" max="14594" width="36.42578125" style="46" customWidth="1"/>
    <col min="14595" max="14595" width="13.7109375" style="46" customWidth="1"/>
    <col min="14596" max="14596" width="32.85546875" style="46" customWidth="1"/>
    <col min="14597" max="14845" width="11.42578125" style="46" customWidth="1"/>
    <col min="14846" max="14846" width="2.28515625" style="46" customWidth="1"/>
    <col min="14847" max="14847" width="27.42578125" style="46" customWidth="1"/>
    <col min="14848" max="14848" width="11.42578125" style="46" customWidth="1"/>
    <col min="14849" max="14850" width="36.42578125" style="46" customWidth="1"/>
    <col min="14851" max="14851" width="13.7109375" style="46" customWidth="1"/>
    <col min="14852" max="14852" width="32.85546875" style="46" customWidth="1"/>
    <col min="14853" max="15101" width="11.42578125" style="46" customWidth="1"/>
    <col min="15102" max="15102" width="2.28515625" style="46" customWidth="1"/>
    <col min="15103" max="15103" width="27.42578125" style="46" customWidth="1"/>
    <col min="15104" max="15104" width="11.42578125" style="46" customWidth="1"/>
    <col min="15105" max="15106" width="36.42578125" style="46" customWidth="1"/>
    <col min="15107" max="15107" width="13.7109375" style="46" customWidth="1"/>
    <col min="15108" max="15108" width="32.85546875" style="46" customWidth="1"/>
    <col min="15109" max="15357" width="11.42578125" style="46" customWidth="1"/>
    <col min="15358" max="15358" width="2.28515625" style="46" customWidth="1"/>
    <col min="15359" max="15359" width="27.42578125" style="46" customWidth="1"/>
    <col min="15360" max="15360" width="11.42578125" style="46" customWidth="1"/>
    <col min="15361" max="15362" width="36.42578125" style="46" customWidth="1"/>
    <col min="15363" max="15363" width="13.7109375" style="46" customWidth="1"/>
    <col min="15364" max="15364" width="32.85546875" style="46" customWidth="1"/>
    <col min="15365" max="15613" width="11.42578125" style="46" customWidth="1"/>
    <col min="15614" max="15614" width="2.28515625" style="46" customWidth="1"/>
    <col min="15615" max="15615" width="27.42578125" style="46" customWidth="1"/>
    <col min="15616" max="15616" width="11.42578125" style="46" customWidth="1"/>
    <col min="15617" max="15618" width="36.42578125" style="46" customWidth="1"/>
    <col min="15619" max="15619" width="13.7109375" style="46" customWidth="1"/>
    <col min="15620" max="15620" width="32.85546875" style="46" customWidth="1"/>
    <col min="15621" max="15869" width="11.42578125" style="46" customWidth="1"/>
    <col min="15870" max="15870" width="2.28515625" style="46" customWidth="1"/>
    <col min="15871" max="15871" width="27.42578125" style="46" customWidth="1"/>
    <col min="15872" max="15872" width="11.42578125" style="46" customWidth="1"/>
    <col min="15873" max="15874" width="36.42578125" style="46" customWidth="1"/>
    <col min="15875" max="15875" width="13.7109375" style="46" customWidth="1"/>
    <col min="15876" max="15876" width="32.85546875" style="46" customWidth="1"/>
    <col min="15877" max="16125" width="11.42578125" style="46" customWidth="1"/>
    <col min="16126" max="16126" width="2.28515625" style="46" customWidth="1"/>
    <col min="16127" max="16127" width="27.42578125" style="46" customWidth="1"/>
    <col min="16128" max="16128" width="11.42578125" style="46" customWidth="1"/>
    <col min="16129" max="16130" width="36.42578125" style="46" customWidth="1"/>
    <col min="16131" max="16131" width="13.7109375" style="46" customWidth="1"/>
    <col min="16132" max="16132" width="32.85546875" style="46" customWidth="1"/>
    <col min="16133" max="16384" width="11.42578125" style="46" customWidth="1"/>
  </cols>
  <sheetData>
    <row r="1" spans="2:6" ht="15" thickBot="1" x14ac:dyDescent="0.25"/>
    <row r="2" spans="2:6" ht="18.75" customHeight="1" thickBot="1" x14ac:dyDescent="0.4">
      <c r="B2" s="151" t="s">
        <v>114</v>
      </c>
      <c r="C2" s="138"/>
      <c r="D2" s="139"/>
      <c r="E2" s="139"/>
      <c r="F2" s="140"/>
    </row>
    <row r="3" spans="2:6" s="57" customFormat="1" ht="15.75" thickBot="1" x14ac:dyDescent="0.25">
      <c r="B3" s="141" t="s">
        <v>187</v>
      </c>
      <c r="C3" s="142" t="s">
        <v>193</v>
      </c>
      <c r="D3" s="142" t="s">
        <v>115</v>
      </c>
      <c r="E3" s="142" t="s">
        <v>116</v>
      </c>
      <c r="F3" s="143" t="s">
        <v>185</v>
      </c>
    </row>
    <row r="4" spans="2:6" ht="30" customHeight="1" x14ac:dyDescent="0.2">
      <c r="B4" s="245" t="s">
        <v>117</v>
      </c>
      <c r="C4" s="247" t="s">
        <v>118</v>
      </c>
      <c r="D4" s="249" t="s">
        <v>119</v>
      </c>
      <c r="E4" s="249" t="s">
        <v>120</v>
      </c>
      <c r="F4" s="243">
        <v>2000</v>
      </c>
    </row>
    <row r="5" spans="2:6" ht="15" customHeight="1" x14ac:dyDescent="0.2">
      <c r="B5" s="246"/>
      <c r="C5" s="248"/>
      <c r="D5" s="250"/>
      <c r="E5" s="250"/>
      <c r="F5" s="244"/>
    </row>
    <row r="6" spans="2:6" ht="11.1" customHeight="1" x14ac:dyDescent="0.2">
      <c r="B6" s="246"/>
      <c r="C6" s="248"/>
      <c r="D6" s="250"/>
      <c r="E6" s="250"/>
      <c r="F6" s="244"/>
    </row>
    <row r="7" spans="2:6" ht="15" hidden="1" customHeight="1" x14ac:dyDescent="0.2">
      <c r="B7" s="246"/>
      <c r="C7" s="248"/>
      <c r="D7" s="250"/>
      <c r="E7" s="250"/>
      <c r="F7" s="244"/>
    </row>
    <row r="8" spans="2:6" ht="9" customHeight="1" x14ac:dyDescent="0.2">
      <c r="B8" s="246"/>
      <c r="C8" s="248"/>
      <c r="D8" s="250"/>
      <c r="E8" s="250"/>
      <c r="F8" s="244"/>
    </row>
    <row r="9" spans="2:6" ht="15" hidden="1" customHeight="1" x14ac:dyDescent="0.2">
      <c r="B9" s="246"/>
      <c r="C9" s="248"/>
      <c r="D9" s="250"/>
      <c r="E9" s="250"/>
      <c r="F9" s="244"/>
    </row>
    <row r="10" spans="2:6" hidden="1" x14ac:dyDescent="0.2">
      <c r="B10" s="246"/>
      <c r="C10" s="248"/>
      <c r="D10" s="250"/>
      <c r="E10" s="250"/>
      <c r="F10" s="244"/>
    </row>
    <row r="11" spans="2:6" hidden="1" x14ac:dyDescent="0.2">
      <c r="B11" s="246"/>
      <c r="C11" s="248"/>
      <c r="D11" s="250"/>
      <c r="E11" s="250"/>
      <c r="F11" s="244"/>
    </row>
    <row r="12" spans="2:6" ht="28.5" x14ac:dyDescent="0.2">
      <c r="B12" s="145" t="s">
        <v>121</v>
      </c>
      <c r="C12" s="115" t="s">
        <v>43</v>
      </c>
      <c r="D12" s="144" t="s">
        <v>44</v>
      </c>
      <c r="E12" s="144" t="s">
        <v>45</v>
      </c>
      <c r="F12" s="146">
        <v>500</v>
      </c>
    </row>
    <row r="13" spans="2:6" ht="153.94999999999999" customHeight="1" x14ac:dyDescent="0.2">
      <c r="B13" s="145" t="s">
        <v>166</v>
      </c>
      <c r="C13" s="115" t="s">
        <v>123</v>
      </c>
      <c r="D13" s="144" t="s">
        <v>75</v>
      </c>
      <c r="E13" s="144" t="s">
        <v>75</v>
      </c>
      <c r="F13" s="146">
        <v>700</v>
      </c>
    </row>
    <row r="14" spans="2:6" ht="102.95" customHeight="1" x14ac:dyDescent="0.2">
      <c r="B14" s="172" t="s">
        <v>28</v>
      </c>
      <c r="C14" s="156" t="s">
        <v>18</v>
      </c>
      <c r="D14" s="173" t="s">
        <v>61</v>
      </c>
      <c r="E14" s="173" t="s">
        <v>61</v>
      </c>
      <c r="F14" s="174">
        <v>1000</v>
      </c>
    </row>
    <row r="15" spans="2:6" ht="63.95" customHeight="1" thickBot="1" x14ac:dyDescent="0.25">
      <c r="B15" s="147" t="s">
        <v>46</v>
      </c>
      <c r="C15" s="148" t="s">
        <v>27</v>
      </c>
      <c r="D15" s="149" t="s">
        <v>122</v>
      </c>
      <c r="E15" s="149" t="s">
        <v>75</v>
      </c>
      <c r="F15" s="150">
        <v>100</v>
      </c>
    </row>
  </sheetData>
  <mergeCells count="5">
    <mergeCell ref="F4:F11"/>
    <mergeCell ref="B4:B11"/>
    <mergeCell ref="C4:C11"/>
    <mergeCell ref="D4:D11"/>
    <mergeCell ref="E4:E11"/>
  </mergeCells>
  <phoneticPr fontId="31" type="noConversion"/>
  <pageMargins left="0.7" right="0.7" top="0.75" bottom="0.75" header="0.3" footer="0.3"/>
  <headerFooter alignWithMargins="0"/>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Master Summary</vt:lpstr>
      <vt:lpstr>President &amp; S.S.</vt:lpstr>
      <vt:lpstr>Cabinet Summary</vt:lpstr>
      <vt:lpstr>Senate</vt:lpstr>
      <vt:lpstr>Internal Affairs </vt:lpstr>
      <vt:lpstr>Academic Affairs</vt:lpstr>
      <vt:lpstr>Diversity</vt:lpstr>
      <vt:lpstr>Governmental Affairs</vt:lpstr>
      <vt:lpstr>Health&amp;Safety</vt:lpstr>
      <vt:lpstr>O &amp; C</vt:lpstr>
      <vt:lpstr>Student Affairs</vt:lpstr>
      <vt:lpstr>Sustainability</vt:lpstr>
      <vt:lpstr>Partnership Funding</vt:lpstr>
      <vt:lpstr>'Cabinet Summary'!Print_Area</vt:lpstr>
    </vt:vector>
  </TitlesOfParts>
  <Company>Student Life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Shane Ingalls</dc:creator>
  <cp:lastModifiedBy>ShaunaMarieC83</cp:lastModifiedBy>
  <cp:lastPrinted>2013-08-24T22:12:33Z</cp:lastPrinted>
  <dcterms:created xsi:type="dcterms:W3CDTF">2013-08-20T19:28:37Z</dcterms:created>
  <dcterms:modified xsi:type="dcterms:W3CDTF">2013-11-01T17:21:18Z</dcterms:modified>
</cp:coreProperties>
</file>