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8505" tabRatio="991"/>
  </bookViews>
  <sheets>
    <sheet name="Master Summary" sheetId="6" r:id="rId1"/>
    <sheet name="President &amp; S.S." sheetId="3" r:id="rId2"/>
    <sheet name="Cabinet Summary" sheetId="1" r:id="rId3"/>
    <sheet name="Senate" sheetId="4" r:id="rId4"/>
    <sheet name="Internal Affairs " sheetId="5" r:id="rId5"/>
    <sheet name="Academic Affairs" sheetId="7" r:id="rId6"/>
    <sheet name="Diversity" sheetId="8" r:id="rId7"/>
    <sheet name="Governmental Affairs" sheetId="9" r:id="rId8"/>
    <sheet name="Health&amp;Safety" sheetId="10" r:id="rId9"/>
    <sheet name="O &amp; C" sheetId="13" r:id="rId10"/>
    <sheet name="Student Affairs" sheetId="11" r:id="rId11"/>
    <sheet name="Sustainability" sheetId="12" r:id="rId12"/>
  </sheets>
  <definedNames>
    <definedName name="_xlnm.Print_Area" localSheetId="2">'Cabinet Summary'!$A$1:$K$38</definedName>
  </definedNames>
  <calcPr calcId="145621"/>
</workbook>
</file>

<file path=xl/calcChain.xml><?xml version="1.0" encoding="utf-8"?>
<calcChain xmlns="http://schemas.openxmlformats.org/spreadsheetml/2006/main">
  <c r="G6" i="1" l="1"/>
  <c r="F12" i="5"/>
  <c r="G13" i="6"/>
  <c r="G12" i="6"/>
  <c r="F7" i="4"/>
  <c r="F12" i="3"/>
  <c r="G10" i="6"/>
  <c r="G26" i="1"/>
  <c r="G38" i="1" s="1"/>
  <c r="G11" i="6" s="1"/>
  <c r="G15" i="6" s="1"/>
  <c r="G36" i="1"/>
  <c r="G30" i="1"/>
  <c r="G22" i="1"/>
  <c r="G16" i="1"/>
  <c r="G11" i="1"/>
</calcChain>
</file>

<file path=xl/sharedStrings.xml><?xml version="1.0" encoding="utf-8"?>
<sst xmlns="http://schemas.openxmlformats.org/spreadsheetml/2006/main" count="237" uniqueCount="165">
  <si>
    <t>Academic Affairs</t>
  </si>
  <si>
    <t>Academic Enrichment Grants</t>
  </si>
  <si>
    <t>Princeton Review Test Prep</t>
  </si>
  <si>
    <t>Total</t>
  </si>
  <si>
    <t xml:space="preserve">Global Leadership Initiative </t>
  </si>
  <si>
    <t>Fruitvale Movie Screening and Discussion</t>
  </si>
  <si>
    <t>Women in STEM Forum</t>
  </si>
  <si>
    <t>Governmental Affairs</t>
  </si>
  <si>
    <t>Business Cards</t>
  </si>
  <si>
    <t>September Speaker Series</t>
  </si>
  <si>
    <t>October Speaker Series</t>
  </si>
  <si>
    <t>Health and Safety</t>
  </si>
  <si>
    <t>Motivation/Stress Management</t>
  </si>
  <si>
    <t>Volunteer Reception Center</t>
  </si>
  <si>
    <t>Financial Wellness Table in Union</t>
  </si>
  <si>
    <t>Student Affairs</t>
  </si>
  <si>
    <t>Clean-Up Columbus</t>
  </si>
  <si>
    <t>Renter's Guide</t>
  </si>
  <si>
    <t>Sustainability and Environmental Issues</t>
  </si>
  <si>
    <t>Diversity and Inclusion</t>
  </si>
  <si>
    <t xml:space="preserve">USG Office Green Buckeye Certification </t>
  </si>
  <si>
    <t>The Green Pledge</t>
  </si>
  <si>
    <t>The Green Cup</t>
  </si>
  <si>
    <t>Local Food Promotion</t>
  </si>
  <si>
    <t>Grand Total</t>
  </si>
  <si>
    <t>Outreach</t>
  </si>
  <si>
    <t>Town Halls</t>
  </si>
  <si>
    <t>Study Space and Lounge Database</t>
  </si>
  <si>
    <t>Interfaith Prayer Room</t>
  </si>
  <si>
    <t>Outreach and Collaborations</t>
  </si>
  <si>
    <t>General Outreach Materials</t>
  </si>
  <si>
    <t>Community Outreach</t>
  </si>
  <si>
    <t xml:space="preserve">President and Senior Staff </t>
  </si>
  <si>
    <t>Buckeye Road Trip</t>
  </si>
  <si>
    <t xml:space="preserve">Digital Textbook </t>
  </si>
  <si>
    <t xml:space="preserve">Partnership Funding </t>
  </si>
  <si>
    <t xml:space="preserve">Senate </t>
  </si>
  <si>
    <t xml:space="preserve">Constituency Events </t>
  </si>
  <si>
    <t xml:space="preserve">Organization Funding </t>
  </si>
  <si>
    <t xml:space="preserve">Miscellaneous </t>
  </si>
  <si>
    <t xml:space="preserve">Internal Affairs </t>
  </si>
  <si>
    <t xml:space="preserve">Interns Induction </t>
  </si>
  <si>
    <t>Interns Padfolios</t>
  </si>
  <si>
    <t xml:space="preserve">New Member Kit </t>
  </si>
  <si>
    <t>Neophyte Program</t>
  </si>
  <si>
    <t>Pin</t>
  </si>
  <si>
    <t xml:space="preserve">Shirts </t>
  </si>
  <si>
    <t>Project Name</t>
  </si>
  <si>
    <t>Amount</t>
  </si>
  <si>
    <t>Line Item</t>
  </si>
  <si>
    <t>Project</t>
  </si>
  <si>
    <t>2013 Fiscal Year Q1 Budget Summary</t>
  </si>
  <si>
    <t>President and Senior Staff</t>
  </si>
  <si>
    <t>Cabinet</t>
  </si>
  <si>
    <t>Senate</t>
  </si>
  <si>
    <t>Internal Affairs</t>
  </si>
  <si>
    <t>Refilling Station Station Improvements</t>
  </si>
  <si>
    <t>For each of the following line item amounts, please refer to the corresponding tabs, located within this workbook, for further detail and breakout of the various budgetary line-item. You may click on each line item to be linked to the corresponding tab.</t>
  </si>
  <si>
    <t>Description</t>
  </si>
  <si>
    <t xml:space="preserve">Project Coordinator </t>
  </si>
  <si>
    <t xml:space="preserve">Committee Representatives </t>
  </si>
  <si>
    <t>Requested Amount</t>
  </si>
  <si>
    <t>Previous Budget Available?</t>
  </si>
  <si>
    <t>Attend student organization meetings and other meeting places of students to learn about areas of academic issues and concerns. Network with students and express to them how they can contact our committee with ideas, questions, or concerns. This can be in collaboration with the Outreach and Collaboration committee.</t>
  </si>
  <si>
    <t>Chloe Staargaard</t>
  </si>
  <si>
    <t>TBD</t>
  </si>
  <si>
    <t>No</t>
  </si>
  <si>
    <t>Town Hall events to be held that will allow students to gather and voice their academic-related issues, concerns, questions, and ideas. We will facilitate a lengthy conversation regarding academics at the university and what areas can be improved upon for students.</t>
  </si>
  <si>
    <t>Pending</t>
  </si>
  <si>
    <t>Yes, this project has been done in the past, unsure about previous budget.</t>
  </si>
  <si>
    <t xml:space="preserve">Grants to students for academic opportunities outside of the classroom including study abroad, research, and more. The requested funds will be for the AEGs, marketing of AEG availability, how to apply, and explain what they have been used to accomplish in the past. </t>
  </si>
  <si>
    <t>Brennan Hall</t>
  </si>
  <si>
    <t>Princeton Review offers graduate exam test preparation courses and practice tests at a discount to Ohio State students. We will hold test prep sessions, market these opportunities, and express their importance to students.</t>
  </si>
  <si>
    <t>Samuel Halter</t>
  </si>
  <si>
    <t>Yes. $2,000 last year.</t>
  </si>
  <si>
    <t>There is currently no standard way of looking for study spaces or student lounges by department or building. While ODEE and Libraries have a list for university spaces, noting exists for most departments or buildings at Ohio State. It would be great if we can put something online that shows study or lounge spaces by building or department. This could include an opportunity to reserve certain spaces as well.</t>
  </si>
  <si>
    <t>Joachim Bean</t>
  </si>
  <si>
    <t>Project Coordinator(s)</t>
  </si>
  <si>
    <t>C.R.'s involved</t>
  </si>
  <si>
    <t>Global Leadership Initiative</t>
  </si>
  <si>
    <t>The Global Leadership Initiative is a year-long leadership program in which participants from different backgrounds will be paired up in order to gain deeper understanding of different cultures and ideas,as well as to acquire strong leadership and professional skills</t>
  </si>
  <si>
    <t>Radhika Tampi</t>
  </si>
  <si>
    <t>Belinda He</t>
  </si>
  <si>
    <t>This film recently came out in theaters and recounts the last day of an African-American man who was shot and killed by police. We will host a screening of this movie, provide refreshments, and hold a discussion. Perhaps invite a representative from the MCC, African and African American Studies Department, Film Studies Department, Police Department etc. and facilitate a discussion about the movie in light of recent events.</t>
  </si>
  <si>
    <t>Adaeze Okoli</t>
  </si>
  <si>
    <t>Dan Kieffer</t>
  </si>
  <si>
    <t>Victoria Parsons</t>
  </si>
  <si>
    <t>Eileen Guan, Eizayah Bull</t>
  </si>
  <si>
    <t>The Interfaith Prayer Room is a room in Thompson Library which would be created for individuals from all faiths to practice their religious rituals within the library. Last year, as a first-year director, this project got a bit of traction but ultimately was not completed due to various roadblocks. This year, due to the increase in experience and network of available resources, I plan to complete this project.</t>
  </si>
  <si>
    <t>Arslan Sheikh</t>
  </si>
  <si>
    <t>Megan Keenan, Paloma Arroyo</t>
  </si>
  <si>
    <t>Project Coordinators</t>
  </si>
  <si>
    <t>To bring professionalism to Director and Deputy Directors while acting on official business for USG or the GA committee.</t>
  </si>
  <si>
    <t>Tyler Duvelius</t>
  </si>
  <si>
    <t>Yes</t>
  </si>
  <si>
    <t>As a kickoff to our year-long Speaker Series, we hope to bring in AG DeWine to speak about student legal issues. We hope that a state-wide elected offical speaking on student issues will bring a solid turnout which will translate into future Speaker Series success in the months to come.</t>
  </si>
  <si>
    <t>Tyler Duvelius, TJ Beavers, Michael Ringle, Rachel Cohen</t>
  </si>
  <si>
    <t>We hope to host a City Council debate/forum for the Columbus City Council race. This will bring a very important electoral contest to the University. We hope that this event will allow students to not only see how City Council affects their lives at school but that students will take advantage of this opportunity to question the candidates about local issues. Media and citizens of Columbus will also be invited.</t>
  </si>
  <si>
    <t>Tyler Duvelius, TJ Beavers, Rachel Cohen, Tim Bosserman</t>
  </si>
  <si>
    <t>Health and Safety July-September 2013 Budget</t>
  </si>
  <si>
    <t>Leader</t>
  </si>
  <si>
    <t>Other DD's / CR's Interested</t>
  </si>
  <si>
    <t xml:space="preserve">Compiling video interviews of students, faculty and OSU "celebrities" on how they stay fit and healthy during the school year. For example: Hi, my name is Emily Law and I like to stay fit by going to the RPAC, eating healthy meals and making sure I stay on top of my sleep. </t>
  </si>
  <si>
    <t>Emily Law</t>
  </si>
  <si>
    <t>Jen Tripi, Peyton O'Dell</t>
  </si>
  <si>
    <t>Michael Butrey</t>
  </si>
  <si>
    <t>Motivation/Stress Management Session</t>
  </si>
  <si>
    <t>Tips for stress management/how to cope with tricky situations</t>
  </si>
  <si>
    <t>Emily Phillis</t>
  </si>
  <si>
    <t>A Volunteer Reception Center (VRC) is a community facility that is activated by local homeland security officials in the event that a disaster (natural disaster, severe weather, terrorist attack, etc.) overwhelms first responders, necessitating assistance from the public.  HandsOn Central Ohio (a volunteer agency in the Columbus area with official responsibilities in the Franklin County Emergency Operations plan) coordinates VRCs across Franklin County and has expressed interest in recent years in establishing a VRC on the OSU campus.  Ultimately, this project would empower OSU students, learning how to ensure their own safety as well as assisting the Columbus community in emergency preparedness exercises and disaster relief operations.</t>
  </si>
  <si>
    <t xml:space="preserve">A financial wellness tabling event encouraging students to create and follow their own budgets. I would love to hand out a list of financial resources on campus &amp; a sample budget. This would be a basic event getting students interested in thinking about their finances and pursuing OSU resources. I have a few ideas for interactive things we could do such as pictures of items or events and have students guess how much they would cost. </t>
  </si>
  <si>
    <t>C.R.'s Involved</t>
  </si>
  <si>
    <t>Previous Budget Available</t>
  </si>
  <si>
    <t>Clean Up Columbus</t>
  </si>
  <si>
    <t>Clean Up Columbus is an off campus litter pick up project that pays student organizations $75 to clean one side of each street in the off campus community. Clean Up Columbus also offers student organizations the option to pick up the off campus streets for service hours. In September, the Clean Up Columbus event will be a kick-off event that will supply pizza, drinks, and t-shirts. Only in September will the event be this involved. In the coming months, Clean Up Columbus will only be responsible for paying the student organizations the $75 to pick up the off campus streets. Many student organizations benefit from clean up Columbus.</t>
  </si>
  <si>
    <t>Michelle Bennett</t>
  </si>
  <si>
    <t>YES</t>
  </si>
  <si>
    <t>Day in the Life</t>
  </si>
  <si>
    <t>Day in the Life is a campus wide event that brings high school students to Ohio State for the day to shadow OSU students to get a glimpse of college life. The Fall event will be held in late October in collaboration with Undergraduate Admissions. The program will then be passed on to Admissions for future events. Both OSU and high school students will receive a free t-shirt and the high school students will receive a meal voucher for the day.</t>
  </si>
  <si>
    <t>DaVonti' Haynes</t>
  </si>
  <si>
    <t>NO</t>
  </si>
  <si>
    <t>Student Life completes and publishes the Off-Campus Renter’s Guide, a landlord and realty company review. The guide is published on the Undergraduate Student Government website, is distributed to residence hall front desks, and given to the Neighborhood Services and Collaboration office. Funding is used for printing and marketing of the guide.</t>
  </si>
  <si>
    <t>Katie Blodgett, Michelle Bennett</t>
  </si>
  <si>
    <t>to be determined</t>
  </si>
  <si>
    <t xml:space="preserve">Local Farmer's Market </t>
  </si>
  <si>
    <t xml:space="preserve">Daniel Waldron and Kyle Dritschel </t>
  </si>
  <si>
    <t xml:space="preserve">This project has stemmed from last year's successful Farmer's Market project. This year instead of focusing mainly on the local farmer's market at 15th and High, we will take a more comprehensive look at what it means to eat sustainably and locally on and off campus. We will provide students with information on local farmers markets (highlighting the market at 15th and High) and where they can buy local foods at grocery stores near campus. We plan to again give out free samples from local farmers markets and pass out reusable grocery bags at a table on the oval. We have also discussed pairing with the Buckeye BBQ club. This club can cook and give out locally grown food at the event to increase student enthusiasm and interest in eating sustainably. </t>
  </si>
  <si>
    <t>Yes! This project was done last year and a total of $8,000 was used.</t>
  </si>
  <si>
    <t>USG Office Green Buckeye Certification</t>
  </si>
  <si>
    <t>Abby Mackey and Madison Walker</t>
  </si>
  <si>
    <t xml:space="preserve">After discussions with Corey Hawkey, the Sustainability Coordinator, he expressed his interest to our committee of getting the USG office Green Buckeye Certified. Towards the beginning of the semester, our committee would like to evaluate the USG office and make changes that significantly decrease the office's environmental impact (could include putting up stickers to remind USG members to turn off lights, installing energy-efficient bulbs, and the changing the disposal methods of office waste). Throughout this process, we will be meeting criteria of the Green Buckeye Certification application and once finished with a majority of the changes, we plan to fill out the application for certification. By achieving this certification, USG as an entire organization will show its commitment to transforming our campus culture into one of strong environmental stewardship. This project is the perfect example of how important it is to lead by example.   </t>
  </si>
  <si>
    <t xml:space="preserve">No! </t>
  </si>
  <si>
    <t xml:space="preserve">At the beginning of the year, we will be doing something new. We will be setting up a table on the Oval or Union where we will have a Green Pledge where students will receive a free t-shirt if they sign a pledge to live the school year sustainably. We are still deciding whether or not we want to pair this with another one of our Autumn events like the Local Farmers Market Event. This will not only increase a sense of community and unity amongst students, but will also provide our committee with a list of students we can contact for future USG events! Our committee is also partnering with Paul Laurent, Director of Student Services and Programs to partner the Green Pledge with events organized by Paul and his associates during the Fall Involvement Fair. </t>
  </si>
  <si>
    <t xml:space="preserve">Abby Mackey and Heather Duncan </t>
  </si>
  <si>
    <t xml:space="preserve">to be determined </t>
  </si>
  <si>
    <t xml:space="preserve">Yes, this project was budgeted for last financial year ($8,000) but project never completed and funds never used </t>
  </si>
  <si>
    <t>We're going to immediately want to purchase a decent amount of pens, couzies, firsbees, laptop sleeves, etc. to hand out every time we go out and present on behalf of USG as well as anytime there is an event going on. With that said, we need large funds to draw from - hopefully the lack of specificity on this is okay!</t>
  </si>
  <si>
    <t>Shaon</t>
  </si>
  <si>
    <t>Joe S., Jess Aurand</t>
  </si>
  <si>
    <t>Communtiy Outreach</t>
  </si>
  <si>
    <t>Partnering with Community Ambassadors and the BBQ Club to host a BBQ / Picnic / thepointisweneedfreefood and talking to students about USG helps those off-campus. $800 seems good to cover the food, but another $2000 is budgeted in JUST IN CASE we want to host something in the Union's performance hall since CA is fond of that room.</t>
  </si>
  <si>
    <t>Divya Raj</t>
  </si>
  <si>
    <t>Avanti Krovi</t>
  </si>
  <si>
    <t>USG in the Dorms</t>
  </si>
  <si>
    <t>Partnering with the Interns director to sit in dorms and advertise USG. Maybe provide some free canes, USG pens, and literature. If we ordered 100 Strip Tailgates from Canes and advertised in Taylor, Park-Stradley, Smith-Steeb, Morrison, Archer, and Dracket, that would be $600.</t>
  </si>
  <si>
    <t>Monica Pistorino</t>
  </si>
  <si>
    <t>Joe S., Dominic DiCamillo</t>
  </si>
  <si>
    <t xml:space="preserve"> During homecoming week, we are planning to have a competition amongst IFC and PHA houses. They will compete in a recycling competition and the house that recycles the most (right now we are planning on having the houses recycle paper) will receive a prize. Planning for this project began last year with Antonio Lytle, Coordinator of Sorority and Fraternity Life, and has sprung from our committee's dedication to widening our impact to and engagement of all campus communities including the campus Greek life community.</t>
  </si>
  <si>
    <t>Academic Affairs Q1  Project Description per budgetary line item</t>
  </si>
  <si>
    <r>
      <t>Using this forum,</t>
    </r>
    <r>
      <rPr>
        <b/>
        <sz val="11"/>
        <color indexed="63"/>
        <rFont val="Georgia"/>
        <family val="1"/>
      </rPr>
      <t> </t>
    </r>
    <r>
      <rPr>
        <sz val="11"/>
        <color indexed="63"/>
        <rFont val="Georgia"/>
        <family val="1"/>
      </rPr>
      <t>we will team up with another organization on campus and host discussion with female professors in different fields (biology, chemistry, pharmacy, physics, engineering etc). In doing so, we will explore the intersections of gender and academia, and how these intersections can create both opportunity and roadblocks to women pursuing STEM careers. </t>
    </r>
  </si>
  <si>
    <t>Diversity and Inclusion Q1 Project Descriptions per Budgetary Line Item</t>
  </si>
  <si>
    <t>Governmental Affairs Q1 Project Descriptions per Budgetary Line Item</t>
  </si>
  <si>
    <t>Outreach and Collaboration Q1 Project Descriptions per Budgetary Line Item</t>
  </si>
  <si>
    <t>Student Affairs Q1 Project Descriptions per Budgetary Line Items</t>
  </si>
  <si>
    <t>Sustainability and Enviromental Issues Q1 Project Descriptions per Budgetary Line Item</t>
  </si>
  <si>
    <t>Project Leader</t>
  </si>
  <si>
    <t>CR'S Assiting Project</t>
  </si>
  <si>
    <t>Description of Project</t>
  </si>
  <si>
    <t>Done in the Past?</t>
  </si>
  <si>
    <t>To Be Determined</t>
  </si>
  <si>
    <t>For each of the Cabinet Committee budgets listed, a full project description can be viewed by clicking on the name of each committee and viewing the full project descriptions in that committee's budget</t>
  </si>
  <si>
    <t>Pens</t>
  </si>
  <si>
    <t>Healthy Lifestyle Campaign</t>
  </si>
  <si>
    <t>Healthly Lifestyle Campaign</t>
  </si>
  <si>
    <t>University District Business Assoc. Partnership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</si>
</sst>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32" x14ac:knownFonts="1">
    <font>
      <sz val="11"/>
      <color theme="1"/>
      <name val="Calibri"/>
      <family val="2"/>
      <scheme val="minor"/>
    </font>
    <font>
      <sz val="11"/>
      <color theme="1"/>
      <name val="Georgia"/>
      <family val="1"/>
    </font>
    <font>
      <b/>
      <sz val="11"/>
      <color theme="1"/>
      <name val="Georgia"/>
      <family val="1"/>
    </font>
    <font>
      <b/>
      <i/>
      <sz val="11"/>
      <color theme="1"/>
      <name val="Georgia"/>
      <family val="1"/>
    </font>
    <font>
      <b/>
      <sz val="11"/>
      <color rgb="FFFF0000"/>
      <name val="Georgia"/>
      <family val="1"/>
    </font>
    <font>
      <sz val="11"/>
      <color theme="1"/>
      <name val="Calibri"/>
      <family val="2"/>
      <scheme val="minor"/>
    </font>
    <font>
      <b/>
      <sz val="12"/>
      <color theme="1"/>
      <name val="Georgia"/>
      <family val="1"/>
    </font>
    <font>
      <b/>
      <sz val="14"/>
      <color theme="1"/>
      <name val="Georgia"/>
      <family val="1"/>
    </font>
    <font>
      <b/>
      <i/>
      <sz val="11"/>
      <color rgb="FFFFFF00"/>
      <name val="Georgia"/>
      <family val="1"/>
    </font>
    <font>
      <sz val="15"/>
      <color theme="1"/>
      <name val="Georgia"/>
      <family val="1"/>
    </font>
    <font>
      <i/>
      <sz val="11"/>
      <color theme="1"/>
      <name val="Georgia"/>
      <family val="1"/>
    </font>
    <font>
      <u/>
      <sz val="11"/>
      <color theme="10"/>
      <name val="Calibri"/>
      <family val="2"/>
      <scheme val="minor"/>
    </font>
    <font>
      <sz val="11"/>
      <name val="Georgia"/>
      <family val="1"/>
    </font>
    <font>
      <sz val="11"/>
      <color indexed="8"/>
      <name val="Calibri"/>
      <family val="2"/>
    </font>
    <font>
      <b/>
      <sz val="11"/>
      <color indexed="8"/>
      <name val="Calibri"/>
      <family val="2"/>
    </font>
    <font>
      <b/>
      <sz val="10"/>
      <name val="Georgia"/>
      <family val="1"/>
    </font>
    <font>
      <sz val="10"/>
      <name val="Georgia"/>
      <family val="1"/>
    </font>
    <font>
      <sz val="11"/>
      <color indexed="8"/>
      <name val="Georgia"/>
      <family val="1"/>
    </font>
    <font>
      <b/>
      <sz val="11"/>
      <color indexed="8"/>
      <name val="Georgia"/>
      <family val="1"/>
    </font>
    <font>
      <b/>
      <i/>
      <sz val="11"/>
      <color indexed="8"/>
      <name val="Georgia"/>
      <family val="1"/>
    </font>
    <font>
      <sz val="13.2"/>
      <color indexed="8"/>
      <name val="Georgia"/>
      <family val="1"/>
    </font>
    <font>
      <sz val="12"/>
      <color indexed="8"/>
      <name val="Georgia"/>
      <family val="1"/>
    </font>
    <font>
      <b/>
      <sz val="11"/>
      <name val="Georgia"/>
      <family val="1"/>
    </font>
    <font>
      <b/>
      <sz val="12"/>
      <name val="Georgia"/>
      <family val="1"/>
    </font>
    <font>
      <sz val="12"/>
      <name val="Georgia"/>
      <family val="1"/>
    </font>
    <font>
      <b/>
      <sz val="11"/>
      <color indexed="63"/>
      <name val="Georgia"/>
      <family val="1"/>
    </font>
    <font>
      <sz val="11"/>
      <color indexed="63"/>
      <name val="Georgia"/>
      <family val="1"/>
    </font>
    <font>
      <b/>
      <sz val="13"/>
      <color indexed="8"/>
      <name val="Georgia"/>
      <family val="1"/>
    </font>
    <font>
      <b/>
      <sz val="13"/>
      <name val="Georgia"/>
      <family val="1"/>
    </font>
    <font>
      <b/>
      <sz val="12"/>
      <color indexed="8"/>
      <name val="Georgia"/>
      <family val="1"/>
    </font>
    <font>
      <sz val="22"/>
      <color indexed="8"/>
      <name val="Georgia"/>
      <family val="1"/>
    </font>
    <font>
      <b/>
      <u/>
      <sz val="12"/>
      <color indexed="8"/>
      <name val="Georgia"/>
      <family val="1"/>
    </font>
  </fonts>
  <fills count="3">
    <fill>
      <patternFill patternType="none"/>
    </fill>
    <fill>
      <patternFill patternType="gray125"/>
    </fill>
    <fill>
      <patternFill patternType="solid">
        <fgColor theme="0" tint="-0.34998626667073579"/>
        <bgColor indexed="64"/>
      </patternFill>
    </fill>
  </fills>
  <borders count="38">
    <border>
      <left/>
      <right/>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s>
  <cellStyleXfs count="8">
    <xf numFmtId="0" fontId="0" fillId="0" borderId="0"/>
    <xf numFmtId="43"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3" fillId="0" borderId="0"/>
    <xf numFmtId="0" fontId="14" fillId="0" borderId="32" applyNumberFormat="0" applyFill="0" applyAlignment="0" applyProtection="0"/>
    <xf numFmtId="44" fontId="13" fillId="0" borderId="0" applyFont="0" applyFill="0" applyBorder="0" applyAlignment="0" applyProtection="0"/>
    <xf numFmtId="43" fontId="13" fillId="0" borderId="0" applyFont="0" applyFill="0" applyBorder="0" applyAlignment="0" applyProtection="0"/>
  </cellStyleXfs>
  <cellXfs count="203">
    <xf numFmtId="0" fontId="0" fillId="0" borderId="0" xfId="0"/>
    <xf numFmtId="0" fontId="1" fillId="0" borderId="0" xfId="0" applyFont="1"/>
    <xf numFmtId="0" fontId="1" fillId="0" borderId="1" xfId="0" applyFont="1" applyBorder="1"/>
    <xf numFmtId="0" fontId="1" fillId="0" borderId="0" xfId="0" applyFont="1" applyBorder="1"/>
    <xf numFmtId="0" fontId="2" fillId="0" borderId="4" xfId="0" applyFont="1" applyBorder="1"/>
    <xf numFmtId="0" fontId="2" fillId="0" borderId="5" xfId="0" applyFont="1" applyBorder="1"/>
    <xf numFmtId="0" fontId="1" fillId="0" borderId="8" xfId="0" applyFont="1" applyBorder="1"/>
    <xf numFmtId="0" fontId="1" fillId="0" borderId="9" xfId="0" applyFont="1" applyBorder="1"/>
    <xf numFmtId="0" fontId="2" fillId="0" borderId="8" xfId="0" applyFont="1" applyBorder="1"/>
    <xf numFmtId="0" fontId="4" fillId="0" borderId="0" xfId="0" applyFont="1"/>
    <xf numFmtId="43" fontId="1" fillId="0" borderId="2" xfId="1" applyFont="1" applyBorder="1"/>
    <xf numFmtId="43" fontId="2" fillId="0" borderId="6" xfId="1" applyFont="1" applyBorder="1"/>
    <xf numFmtId="43" fontId="1" fillId="0" borderId="9" xfId="1" applyFont="1" applyBorder="1"/>
    <xf numFmtId="43" fontId="2" fillId="0" borderId="9" xfId="1" applyFont="1" applyBorder="1"/>
    <xf numFmtId="0" fontId="1" fillId="0" borderId="11" xfId="0" applyFont="1" applyBorder="1"/>
    <xf numFmtId="0" fontId="1" fillId="0" borderId="12" xfId="0" applyFont="1" applyBorder="1"/>
    <xf numFmtId="0" fontId="7" fillId="0" borderId="4" xfId="0" applyFont="1" applyBorder="1"/>
    <xf numFmtId="0" fontId="1" fillId="0" borderId="5" xfId="0" applyFont="1" applyBorder="1"/>
    <xf numFmtId="0" fontId="1" fillId="0" borderId="6" xfId="0" applyFont="1" applyBorder="1"/>
    <xf numFmtId="0" fontId="6" fillId="0" borderId="7" xfId="0" applyFont="1" applyBorder="1"/>
    <xf numFmtId="0" fontId="6" fillId="0" borderId="8" xfId="0" applyFont="1" applyBorder="1"/>
    <xf numFmtId="0" fontId="6" fillId="0" borderId="17" xfId="0" applyFont="1" applyBorder="1" applyAlignment="1">
      <alignment horizontal="center"/>
    </xf>
    <xf numFmtId="43" fontId="1" fillId="0" borderId="18" xfId="1" applyFont="1" applyBorder="1"/>
    <xf numFmtId="43" fontId="1" fillId="0" borderId="19" xfId="1" applyFont="1" applyBorder="1"/>
    <xf numFmtId="0" fontId="7" fillId="0" borderId="14" xfId="0" applyFont="1" applyBorder="1"/>
    <xf numFmtId="0" fontId="1" fillId="0" borderId="15" xfId="0" applyFont="1" applyBorder="1"/>
    <xf numFmtId="0" fontId="1" fillId="0" borderId="16" xfId="0" applyFont="1" applyBorder="1"/>
    <xf numFmtId="0" fontId="6" fillId="0" borderId="17" xfId="0" applyFont="1" applyBorder="1"/>
    <xf numFmtId="0" fontId="3" fillId="0" borderId="0" xfId="0" applyFont="1" applyBorder="1"/>
    <xf numFmtId="0" fontId="8" fillId="2" borderId="3" xfId="0" applyFont="1" applyFill="1" applyBorder="1"/>
    <xf numFmtId="44" fontId="8" fillId="2" borderId="3" xfId="2" applyFont="1" applyFill="1" applyBorder="1"/>
    <xf numFmtId="43" fontId="8" fillId="2" borderId="3" xfId="0" applyNumberFormat="1" applyFont="1" applyFill="1" applyBorder="1"/>
    <xf numFmtId="44" fontId="1" fillId="0" borderId="20" xfId="2" applyFont="1" applyBorder="1"/>
    <xf numFmtId="0" fontId="9" fillId="0" borderId="0" xfId="0" applyFont="1" applyAlignment="1">
      <alignment horizontal="center"/>
    </xf>
    <xf numFmtId="0" fontId="11" fillId="0" borderId="0" xfId="3"/>
    <xf numFmtId="0" fontId="12" fillId="0" borderId="14" xfId="3" applyFont="1" applyBorder="1"/>
    <xf numFmtId="0" fontId="12" fillId="0" borderId="1" xfId="3" applyFont="1" applyBorder="1"/>
    <xf numFmtId="0" fontId="12" fillId="0" borderId="11" xfId="3" applyFont="1" applyBorder="1"/>
    <xf numFmtId="0" fontId="12" fillId="0" borderId="0" xfId="4" applyFont="1" applyFill="1" applyBorder="1" applyAlignment="1"/>
    <xf numFmtId="0" fontId="15" fillId="0" borderId="0" xfId="4" applyNumberFormat="1" applyFont="1" applyFill="1" applyBorder="1" applyAlignment="1">
      <alignment horizontal="center" vertical="top" wrapText="1"/>
    </xf>
    <xf numFmtId="0" fontId="16" fillId="0" borderId="0" xfId="4" applyNumberFormat="1" applyFont="1" applyFill="1" applyBorder="1" applyAlignment="1">
      <alignment vertical="top"/>
    </xf>
    <xf numFmtId="0" fontId="16" fillId="0" borderId="0" xfId="4" applyNumberFormat="1" applyFont="1" applyFill="1" applyBorder="1" applyAlignment="1">
      <alignment horizontal="left" vertical="top" wrapText="1"/>
    </xf>
    <xf numFmtId="0" fontId="16" fillId="0" borderId="0" xfId="4" applyNumberFormat="1" applyFont="1" applyFill="1" applyBorder="1" applyAlignment="1">
      <alignment vertical="top" wrapText="1"/>
    </xf>
    <xf numFmtId="0" fontId="15" fillId="0" borderId="0" xfId="4" applyNumberFormat="1" applyFont="1" applyFill="1" applyBorder="1" applyAlignment="1">
      <alignment horizontal="left" vertical="top" wrapText="1"/>
    </xf>
    <xf numFmtId="0" fontId="17" fillId="0" borderId="0" xfId="4" applyFont="1"/>
    <xf numFmtId="0" fontId="17" fillId="0" borderId="0" xfId="4" applyFont="1" applyAlignment="1">
      <alignment wrapText="1"/>
    </xf>
    <xf numFmtId="0" fontId="17" fillId="0" borderId="0" xfId="4" applyFont="1" applyFill="1"/>
    <xf numFmtId="0" fontId="18" fillId="0" borderId="0" xfId="4" applyFont="1" applyFill="1" applyAlignment="1">
      <alignment vertical="center"/>
    </xf>
    <xf numFmtId="0" fontId="17" fillId="0" borderId="0" xfId="4" applyFont="1" applyFill="1" applyAlignment="1">
      <alignment horizontal="center" vertical="center"/>
    </xf>
    <xf numFmtId="0" fontId="17" fillId="0" borderId="5" xfId="4" applyFont="1" applyFill="1" applyBorder="1"/>
    <xf numFmtId="44" fontId="18" fillId="0" borderId="0" xfId="5" applyNumberFormat="1" applyFont="1" applyFill="1" applyBorder="1"/>
    <xf numFmtId="0" fontId="17" fillId="0" borderId="0" xfId="4" applyFont="1" applyFill="1" applyAlignment="1">
      <alignment vertical="top" wrapText="1"/>
    </xf>
    <xf numFmtId="0" fontId="19" fillId="0" borderId="0" xfId="4" applyFont="1" applyFill="1" applyAlignment="1">
      <alignment horizontal="left" vertical="center" wrapText="1"/>
    </xf>
    <xf numFmtId="0" fontId="17" fillId="0" borderId="10" xfId="4" applyFont="1" applyFill="1" applyBorder="1" applyAlignment="1">
      <alignment vertical="top" wrapText="1"/>
    </xf>
    <xf numFmtId="0" fontId="17" fillId="0" borderId="10" xfId="4" applyFont="1" applyFill="1" applyBorder="1" applyAlignment="1">
      <alignment horizontal="center" vertical="center"/>
    </xf>
    <xf numFmtId="0" fontId="21" fillId="0" borderId="0" xfId="4" applyFont="1"/>
    <xf numFmtId="0" fontId="20" fillId="0" borderId="0" xfId="4" applyFont="1" applyBorder="1" applyAlignment="1">
      <alignment horizontal="center" vertical="center"/>
    </xf>
    <xf numFmtId="0" fontId="20" fillId="0" borderId="0" xfId="4" applyFont="1" applyBorder="1" applyAlignment="1">
      <alignment wrapText="1"/>
    </xf>
    <xf numFmtId="0" fontId="20" fillId="0" borderId="0" xfId="4" applyFont="1" applyBorder="1" applyAlignment="1">
      <alignment horizontal="center" vertical="center" wrapText="1"/>
    </xf>
    <xf numFmtId="0" fontId="17" fillId="0" borderId="0" xfId="4" applyFont="1" applyBorder="1"/>
    <xf numFmtId="0" fontId="12" fillId="0" borderId="0" xfId="4" applyFont="1" applyFill="1" applyBorder="1"/>
    <xf numFmtId="0" fontId="23" fillId="0" borderId="0" xfId="4" applyFont="1" applyFill="1" applyBorder="1"/>
    <xf numFmtId="0" fontId="24" fillId="0" borderId="10" xfId="4" applyFont="1" applyFill="1" applyBorder="1" applyAlignment="1">
      <alignment vertical="center"/>
    </xf>
    <xf numFmtId="0" fontId="24" fillId="0" borderId="10" xfId="4" applyFont="1" applyFill="1" applyBorder="1" applyAlignment="1">
      <alignment horizontal="left" vertical="top" wrapText="1"/>
    </xf>
    <xf numFmtId="6" fontId="24" fillId="0" borderId="10" xfId="4" applyNumberFormat="1" applyFont="1" applyFill="1" applyBorder="1" applyAlignment="1">
      <alignment vertical="center"/>
    </xf>
    <xf numFmtId="0" fontId="24" fillId="0" borderId="10" xfId="4" applyFont="1" applyFill="1" applyBorder="1" applyAlignment="1">
      <alignment vertical="center" wrapText="1"/>
    </xf>
    <xf numFmtId="0" fontId="12" fillId="0" borderId="10" xfId="4" applyNumberFormat="1" applyFont="1" applyFill="1" applyBorder="1" applyAlignment="1">
      <alignment vertical="top" wrapText="1"/>
    </xf>
    <xf numFmtId="0" fontId="12" fillId="0" borderId="10" xfId="4" applyNumberFormat="1" applyFont="1" applyFill="1" applyBorder="1" applyAlignment="1">
      <alignment vertical="top"/>
    </xf>
    <xf numFmtId="164" fontId="12" fillId="0" borderId="10" xfId="4" applyNumberFormat="1" applyFont="1" applyFill="1" applyBorder="1" applyAlignment="1">
      <alignment vertical="top"/>
    </xf>
    <xf numFmtId="0" fontId="23" fillId="0" borderId="33" xfId="4" applyNumberFormat="1" applyFont="1" applyFill="1" applyBorder="1" applyAlignment="1">
      <alignment horizontal="center" vertical="top" wrapText="1"/>
    </xf>
    <xf numFmtId="0" fontId="23" fillId="0" borderId="34" xfId="4" applyNumberFormat="1" applyFont="1" applyFill="1" applyBorder="1" applyAlignment="1">
      <alignment horizontal="center" vertical="top" wrapText="1"/>
    </xf>
    <xf numFmtId="0" fontId="23" fillId="0" borderId="35" xfId="4" applyNumberFormat="1" applyFont="1" applyFill="1" applyBorder="1" applyAlignment="1">
      <alignment horizontal="center" vertical="top" wrapText="1"/>
    </xf>
    <xf numFmtId="0" fontId="12" fillId="0" borderId="27" xfId="4" applyNumberFormat="1" applyFont="1" applyFill="1" applyBorder="1" applyAlignment="1">
      <alignment horizontal="left" vertical="top" wrapText="1"/>
    </xf>
    <xf numFmtId="0" fontId="12" fillId="0" borderId="28" xfId="4" applyNumberFormat="1" applyFont="1" applyFill="1" applyBorder="1" applyAlignment="1">
      <alignment vertical="top"/>
    </xf>
    <xf numFmtId="0" fontId="12" fillId="0" borderId="28" xfId="4" applyNumberFormat="1" applyFont="1" applyFill="1" applyBorder="1" applyAlignment="1">
      <alignment vertical="top" wrapText="1"/>
    </xf>
    <xf numFmtId="0" fontId="12" fillId="0" borderId="29" xfId="4" applyNumberFormat="1" applyFont="1" applyFill="1" applyBorder="1" applyAlignment="1">
      <alignment horizontal="left" vertical="top" wrapText="1"/>
    </xf>
    <xf numFmtId="0" fontId="12" fillId="0" borderId="30" xfId="4" applyNumberFormat="1" applyFont="1" applyFill="1" applyBorder="1" applyAlignment="1">
      <alignment vertical="top" wrapText="1"/>
    </xf>
    <xf numFmtId="0" fontId="12" fillId="0" borderId="30" xfId="4" applyNumberFormat="1" applyFont="1" applyFill="1" applyBorder="1" applyAlignment="1">
      <alignment vertical="top"/>
    </xf>
    <xf numFmtId="164" fontId="12" fillId="0" borderId="30" xfId="4" applyNumberFormat="1" applyFont="1" applyFill="1" applyBorder="1" applyAlignment="1">
      <alignment vertical="top"/>
    </xf>
    <xf numFmtId="0" fontId="12" fillId="0" borderId="31" xfId="4" applyNumberFormat="1" applyFont="1" applyFill="1" applyBorder="1" applyAlignment="1">
      <alignment vertical="top"/>
    </xf>
    <xf numFmtId="0" fontId="17" fillId="0" borderId="0" xfId="4" applyFont="1" applyFill="1" applyAlignment="1">
      <alignment horizontal="left" vertical="center" wrapText="1"/>
    </xf>
    <xf numFmtId="0" fontId="17" fillId="0" borderId="25" xfId="4" applyFont="1" applyFill="1" applyBorder="1" applyAlignment="1">
      <alignment horizontal="center" vertical="center"/>
    </xf>
    <xf numFmtId="8" fontId="17" fillId="0" borderId="26" xfId="4" applyNumberFormat="1" applyFont="1" applyFill="1" applyBorder="1" applyAlignment="1">
      <alignment vertical="center"/>
    </xf>
    <xf numFmtId="8" fontId="17" fillId="0" borderId="28" xfId="4" applyNumberFormat="1" applyFont="1" applyFill="1" applyBorder="1" applyAlignment="1">
      <alignment vertical="center"/>
    </xf>
    <xf numFmtId="0" fontId="17" fillId="0" borderId="10" xfId="4" applyFont="1" applyFill="1" applyBorder="1" applyAlignment="1">
      <alignment horizontal="center" vertical="center" wrapText="1"/>
    </xf>
    <xf numFmtId="0" fontId="17" fillId="0" borderId="30" xfId="4" applyFont="1" applyFill="1" applyBorder="1" applyAlignment="1">
      <alignment horizontal="center" vertical="center" wrapText="1"/>
    </xf>
    <xf numFmtId="8" fontId="17" fillId="0" borderId="31" xfId="4" applyNumberFormat="1" applyFont="1" applyFill="1" applyBorder="1" applyAlignment="1">
      <alignment vertical="center"/>
    </xf>
    <xf numFmtId="0" fontId="17" fillId="0" borderId="5" xfId="4" applyFont="1" applyFill="1" applyBorder="1" applyAlignment="1">
      <alignment horizontal="left" vertical="center" wrapText="1"/>
    </xf>
    <xf numFmtId="0" fontId="17" fillId="0" borderId="6" xfId="4" applyFont="1" applyFill="1" applyBorder="1"/>
    <xf numFmtId="0" fontId="17" fillId="0" borderId="25" xfId="4" applyFont="1" applyFill="1" applyBorder="1" applyAlignment="1">
      <alignment horizontal="left" vertical="top" wrapText="1"/>
    </xf>
    <xf numFmtId="0" fontId="26" fillId="0" borderId="10" xfId="4" applyFont="1" applyFill="1" applyBorder="1" applyAlignment="1">
      <alignment vertical="top" wrapText="1"/>
    </xf>
    <xf numFmtId="0" fontId="26" fillId="0" borderId="30" xfId="4" applyFont="1" applyFill="1" applyBorder="1" applyAlignment="1">
      <alignment vertical="top" wrapText="1"/>
    </xf>
    <xf numFmtId="0" fontId="12" fillId="0" borderId="24" xfId="4" applyFont="1" applyFill="1" applyBorder="1" applyAlignment="1">
      <alignment vertical="center"/>
    </xf>
    <xf numFmtId="0" fontId="12" fillId="0" borderId="27" xfId="4" applyFont="1" applyFill="1" applyBorder="1" applyAlignment="1">
      <alignment vertical="center"/>
    </xf>
    <xf numFmtId="0" fontId="12" fillId="0" borderId="29" xfId="4" applyFont="1" applyFill="1" applyBorder="1" applyAlignment="1">
      <alignment vertical="center"/>
    </xf>
    <xf numFmtId="0" fontId="17" fillId="0" borderId="10" xfId="4" applyFont="1" applyFill="1" applyBorder="1" applyAlignment="1">
      <alignment vertical="center"/>
    </xf>
    <xf numFmtId="44" fontId="17" fillId="0" borderId="10" xfId="6" applyFont="1" applyFill="1" applyBorder="1" applyAlignment="1">
      <alignment vertical="center"/>
    </xf>
    <xf numFmtId="0" fontId="17" fillId="0" borderId="10" xfId="4" applyFont="1" applyFill="1" applyBorder="1" applyAlignment="1">
      <alignment vertical="center" wrapText="1"/>
    </xf>
    <xf numFmtId="0" fontId="17" fillId="0" borderId="10" xfId="4" applyFont="1" applyFill="1" applyBorder="1" applyAlignment="1">
      <alignment horizontal="left" vertical="center" wrapText="1"/>
    </xf>
    <xf numFmtId="0" fontId="18" fillId="0" borderId="25" xfId="4" applyFont="1" applyFill="1" applyBorder="1" applyAlignment="1">
      <alignment horizontal="center"/>
    </xf>
    <xf numFmtId="0" fontId="27" fillId="0" borderId="4" xfId="4" applyFont="1" applyFill="1" applyBorder="1"/>
    <xf numFmtId="0" fontId="29" fillId="0" borderId="21" xfId="4" applyFont="1" applyFill="1" applyBorder="1"/>
    <xf numFmtId="0" fontId="29" fillId="0" borderId="22" xfId="4" applyFont="1" applyFill="1" applyBorder="1" applyAlignment="1">
      <alignment horizontal="left" vertical="center" wrapText="1"/>
    </xf>
    <xf numFmtId="0" fontId="29" fillId="0" borderId="22" xfId="4" applyFont="1" applyFill="1" applyBorder="1"/>
    <xf numFmtId="0" fontId="29" fillId="0" borderId="23" xfId="4" applyFont="1" applyFill="1" applyBorder="1"/>
    <xf numFmtId="0" fontId="12" fillId="0" borderId="10" xfId="4" applyFont="1" applyBorder="1" applyAlignment="1">
      <alignment horizontal="center" vertical="center" wrapText="1"/>
    </xf>
    <xf numFmtId="8" fontId="12" fillId="0" borderId="10" xfId="4" applyNumberFormat="1" applyFont="1" applyBorder="1" applyAlignment="1">
      <alignment horizontal="center" vertical="center"/>
    </xf>
    <xf numFmtId="0" fontId="12" fillId="0" borderId="27" xfId="4" applyFont="1" applyBorder="1" applyAlignment="1">
      <alignment horizontal="center" vertical="center" wrapText="1"/>
    </xf>
    <xf numFmtId="0" fontId="12" fillId="0" borderId="28" xfId="4" applyFont="1" applyBorder="1" applyAlignment="1">
      <alignment horizontal="center" vertical="center"/>
    </xf>
    <xf numFmtId="0" fontId="12" fillId="0" borderId="29" xfId="4" applyFont="1" applyBorder="1" applyAlignment="1">
      <alignment horizontal="center" vertical="center"/>
    </xf>
    <xf numFmtId="0" fontId="12" fillId="0" borderId="30" xfId="4" applyFont="1" applyBorder="1" applyAlignment="1">
      <alignment horizontal="center" vertical="center" wrapText="1"/>
    </xf>
    <xf numFmtId="8" fontId="12" fillId="0" borderId="30" xfId="4" applyNumberFormat="1" applyFont="1" applyBorder="1" applyAlignment="1">
      <alignment horizontal="center" vertical="center"/>
    </xf>
    <xf numFmtId="0" fontId="12" fillId="0" borderId="31" xfId="4" applyFont="1" applyBorder="1" applyAlignment="1">
      <alignment horizontal="center" vertical="center"/>
    </xf>
    <xf numFmtId="0" fontId="12" fillId="0" borderId="24" xfId="4" applyFont="1" applyBorder="1" applyAlignment="1">
      <alignment horizontal="center" vertical="center" wrapText="1"/>
    </xf>
    <xf numFmtId="0" fontId="12" fillId="0" borderId="25" xfId="4" applyFont="1" applyBorder="1" applyAlignment="1">
      <alignment horizontal="center" vertical="center" wrapText="1"/>
    </xf>
    <xf numFmtId="8" fontId="12" fillId="0" borderId="25" xfId="4" applyNumberFormat="1" applyFont="1" applyBorder="1" applyAlignment="1">
      <alignment horizontal="center" vertical="center"/>
    </xf>
    <xf numFmtId="0" fontId="12" fillId="0" borderId="26" xfId="4" applyFont="1" applyBorder="1" applyAlignment="1">
      <alignment horizontal="center" vertical="center"/>
    </xf>
    <xf numFmtId="0" fontId="12" fillId="0" borderId="25" xfId="4" applyFont="1" applyBorder="1" applyAlignment="1">
      <alignment horizontal="left" vertical="top" wrapText="1"/>
    </xf>
    <xf numFmtId="0" fontId="12" fillId="0" borderId="10" xfId="4" applyFont="1" applyBorder="1" applyAlignment="1">
      <alignment horizontal="left" vertical="top" wrapText="1"/>
    </xf>
    <xf numFmtId="0" fontId="12" fillId="0" borderId="30" xfId="4" applyFont="1" applyBorder="1" applyAlignment="1">
      <alignment horizontal="left" vertical="top" wrapText="1"/>
    </xf>
    <xf numFmtId="0" fontId="23" fillId="0" borderId="36" xfId="4" applyFont="1" applyBorder="1" applyAlignment="1">
      <alignment horizontal="center" vertical="center"/>
    </xf>
    <xf numFmtId="0" fontId="23" fillId="0" borderId="37" xfId="4" applyFont="1" applyBorder="1" applyAlignment="1">
      <alignment horizontal="center" vertical="center"/>
    </xf>
    <xf numFmtId="0" fontId="23" fillId="0" borderId="37" xfId="4" applyFont="1" applyBorder="1" applyAlignment="1">
      <alignment horizontal="center" vertical="center" wrapText="1"/>
    </xf>
    <xf numFmtId="0" fontId="23" fillId="0" borderId="6" xfId="4" applyFont="1" applyBorder="1" applyAlignment="1">
      <alignment horizontal="center" vertical="center"/>
    </xf>
    <xf numFmtId="0" fontId="17" fillId="0" borderId="10" xfId="4" applyFont="1" applyBorder="1" applyAlignment="1">
      <alignment wrapText="1"/>
    </xf>
    <xf numFmtId="165" fontId="1" fillId="0" borderId="0" xfId="7" applyNumberFormat="1" applyFont="1" applyAlignment="1">
      <alignment wrapText="1"/>
    </xf>
    <xf numFmtId="0" fontId="17" fillId="0" borderId="10" xfId="4" applyFont="1" applyBorder="1" applyAlignment="1">
      <alignment vertical="top" wrapText="1"/>
    </xf>
    <xf numFmtId="0" fontId="17" fillId="0" borderId="10" xfId="4" applyFont="1" applyBorder="1" applyAlignment="1">
      <alignment vertical="center" wrapText="1"/>
    </xf>
    <xf numFmtId="165" fontId="1" fillId="0" borderId="10" xfId="7" applyNumberFormat="1" applyFont="1" applyBorder="1" applyAlignment="1">
      <alignment vertical="center" wrapText="1"/>
    </xf>
    <xf numFmtId="0" fontId="17" fillId="0" borderId="27" xfId="4" applyFont="1" applyBorder="1" applyAlignment="1">
      <alignment vertical="center" wrapText="1"/>
    </xf>
    <xf numFmtId="0" fontId="17" fillId="0" borderId="28" xfId="4" applyFont="1" applyBorder="1" applyAlignment="1">
      <alignment vertical="center" wrapText="1"/>
    </xf>
    <xf numFmtId="0" fontId="17" fillId="0" borderId="29" xfId="4" applyFont="1" applyBorder="1" applyAlignment="1">
      <alignment vertical="center" wrapText="1"/>
    </xf>
    <xf numFmtId="0" fontId="17" fillId="0" borderId="30" xfId="4" applyFont="1" applyBorder="1" applyAlignment="1">
      <alignment vertical="top" wrapText="1"/>
    </xf>
    <xf numFmtId="0" fontId="17" fillId="0" borderId="30" xfId="4" applyFont="1" applyBorder="1" applyAlignment="1">
      <alignment vertical="center" wrapText="1"/>
    </xf>
    <xf numFmtId="165" fontId="1" fillId="0" borderId="30" xfId="7" applyNumberFormat="1" applyFont="1" applyBorder="1" applyAlignment="1">
      <alignment vertical="center" wrapText="1"/>
    </xf>
    <xf numFmtId="0" fontId="17" fillId="0" borderId="31" xfId="4" applyFont="1" applyBorder="1" applyAlignment="1">
      <alignment vertical="center" wrapText="1"/>
    </xf>
    <xf numFmtId="0" fontId="17" fillId="0" borderId="24" xfId="4" applyFont="1" applyBorder="1" applyAlignment="1">
      <alignment vertical="center" wrapText="1"/>
    </xf>
    <xf numFmtId="0" fontId="17" fillId="0" borderId="25" xfId="4" applyFont="1" applyBorder="1" applyAlignment="1">
      <alignment vertical="top" wrapText="1"/>
    </xf>
    <xf numFmtId="0" fontId="17" fillId="0" borderId="25" xfId="4" applyFont="1" applyBorder="1" applyAlignment="1">
      <alignment vertical="center" wrapText="1"/>
    </xf>
    <xf numFmtId="165" fontId="1" fillId="0" borderId="25" xfId="7" applyNumberFormat="1" applyFont="1" applyBorder="1" applyAlignment="1">
      <alignment vertical="center" wrapText="1"/>
    </xf>
    <xf numFmtId="0" fontId="17" fillId="0" borderId="26" xfId="4" applyFont="1" applyBorder="1" applyAlignment="1">
      <alignment vertical="center" wrapText="1"/>
    </xf>
    <xf numFmtId="0" fontId="27" fillId="0" borderId="4" xfId="4" applyFont="1" applyBorder="1" applyAlignment="1"/>
    <xf numFmtId="0" fontId="17" fillId="0" borderId="5" xfId="4" applyFont="1" applyBorder="1" applyAlignment="1">
      <alignment wrapText="1"/>
    </xf>
    <xf numFmtId="0" fontId="17" fillId="0" borderId="6" xfId="4" applyFont="1" applyBorder="1" applyAlignment="1">
      <alignment wrapText="1"/>
    </xf>
    <xf numFmtId="0" fontId="29" fillId="0" borderId="21" xfId="4" applyFont="1" applyBorder="1" applyAlignment="1">
      <alignment wrapText="1"/>
    </xf>
    <xf numFmtId="0" fontId="29" fillId="0" borderId="22" xfId="4" applyFont="1" applyBorder="1" applyAlignment="1">
      <alignment wrapText="1"/>
    </xf>
    <xf numFmtId="0" fontId="29" fillId="0" borderId="22" xfId="4" applyFont="1" applyBorder="1" applyAlignment="1">
      <alignment horizontal="center"/>
    </xf>
    <xf numFmtId="0" fontId="29" fillId="0" borderId="23" xfId="4" applyFont="1" applyBorder="1" applyAlignment="1">
      <alignment horizontal="center"/>
    </xf>
    <xf numFmtId="0" fontId="28" fillId="0" borderId="4" xfId="4" applyFont="1" applyFill="1" applyBorder="1"/>
    <xf numFmtId="0" fontId="22" fillId="0" borderId="5" xfId="4" applyFont="1" applyFill="1" applyBorder="1"/>
    <xf numFmtId="0" fontId="22" fillId="0" borderId="6" xfId="4" applyFont="1" applyFill="1" applyBorder="1"/>
    <xf numFmtId="0" fontId="24" fillId="0" borderId="25" xfId="4" applyFont="1" applyFill="1" applyBorder="1" applyAlignment="1">
      <alignment vertical="center" wrapText="1"/>
    </xf>
    <xf numFmtId="0" fontId="24" fillId="0" borderId="25" xfId="4" applyFont="1" applyFill="1" applyBorder="1" applyAlignment="1">
      <alignment vertical="center"/>
    </xf>
    <xf numFmtId="0" fontId="24" fillId="0" borderId="25" xfId="4" applyFont="1" applyFill="1" applyBorder="1" applyAlignment="1">
      <alignment horizontal="left" vertical="top" wrapText="1"/>
    </xf>
    <xf numFmtId="6" fontId="24" fillId="0" borderId="25" xfId="4" applyNumberFormat="1" applyFont="1" applyFill="1" applyBorder="1" applyAlignment="1">
      <alignment vertical="center"/>
    </xf>
    <xf numFmtId="0" fontId="23" fillId="0" borderId="21" xfId="4" applyFont="1" applyFill="1" applyBorder="1" applyAlignment="1">
      <alignment horizontal="center"/>
    </xf>
    <xf numFmtId="0" fontId="23" fillId="0" borderId="22" xfId="4" applyFont="1" applyFill="1" applyBorder="1" applyAlignment="1">
      <alignment horizontal="center"/>
    </xf>
    <xf numFmtId="0" fontId="23" fillId="0" borderId="23" xfId="4" applyFont="1" applyFill="1" applyBorder="1" applyAlignment="1">
      <alignment horizontal="center"/>
    </xf>
    <xf numFmtId="0" fontId="30" fillId="0" borderId="5" xfId="4" applyFont="1" applyBorder="1"/>
    <xf numFmtId="0" fontId="17" fillId="0" borderId="5" xfId="4" applyFont="1" applyBorder="1"/>
    <xf numFmtId="0" fontId="30" fillId="0" borderId="6" xfId="4" applyFont="1" applyBorder="1"/>
    <xf numFmtId="0" fontId="31" fillId="0" borderId="14" xfId="4" applyFont="1" applyBorder="1"/>
    <xf numFmtId="0" fontId="31" fillId="0" borderId="15" xfId="4" applyFont="1" applyBorder="1"/>
    <xf numFmtId="0" fontId="31" fillId="0" borderId="16" xfId="4" applyFont="1" applyBorder="1"/>
    <xf numFmtId="0" fontId="17" fillId="0" borderId="10" xfId="4" applyFont="1" applyBorder="1"/>
    <xf numFmtId="0" fontId="17" fillId="0" borderId="27" xfId="4" applyFont="1" applyBorder="1" applyAlignment="1">
      <alignment wrapText="1"/>
    </xf>
    <xf numFmtId="6" fontId="17" fillId="0" borderId="28" xfId="4" applyNumberFormat="1" applyFont="1" applyBorder="1"/>
    <xf numFmtId="0" fontId="17" fillId="0" borderId="29" xfId="4" applyFont="1" applyBorder="1" applyAlignment="1">
      <alignment wrapText="1"/>
    </xf>
    <xf numFmtId="0" fontId="17" fillId="0" borderId="30" xfId="4" applyFont="1" applyBorder="1" applyAlignment="1">
      <alignment wrapText="1"/>
    </xf>
    <xf numFmtId="0" fontId="17" fillId="0" borderId="30" xfId="4" applyFont="1" applyBorder="1"/>
    <xf numFmtId="6" fontId="17" fillId="0" borderId="31" xfId="4" applyNumberFormat="1" applyFont="1" applyBorder="1"/>
    <xf numFmtId="0" fontId="27" fillId="0" borderId="4" xfId="4" applyFont="1" applyBorder="1"/>
    <xf numFmtId="0" fontId="22" fillId="0" borderId="7" xfId="3" applyFont="1" applyBorder="1"/>
    <xf numFmtId="0" fontId="10" fillId="0" borderId="0" xfId="0" applyFont="1" applyBorder="1" applyAlignment="1">
      <alignment vertical="top" wrapText="1"/>
    </xf>
    <xf numFmtId="0" fontId="9" fillId="0" borderId="12" xfId="0" applyFont="1" applyBorder="1" applyAlignment="1">
      <alignment horizontal="center"/>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 fillId="0" borderId="0" xfId="0" applyFont="1" applyBorder="1" applyAlignment="1">
      <alignment horizontal="left"/>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4" fillId="0" borderId="0" xfId="0" applyFont="1" applyBorder="1" applyAlignment="1">
      <alignment horizontal="center"/>
    </xf>
    <xf numFmtId="0" fontId="28" fillId="0" borderId="4" xfId="4" applyNumberFormat="1" applyFont="1" applyFill="1" applyBorder="1" applyAlignment="1">
      <alignment horizontal="left" vertical="top"/>
    </xf>
    <xf numFmtId="0" fontId="28" fillId="0" borderId="5" xfId="4" applyNumberFormat="1" applyFont="1" applyFill="1" applyBorder="1" applyAlignment="1">
      <alignment horizontal="left" vertical="top"/>
    </xf>
    <xf numFmtId="0" fontId="28" fillId="0" borderId="6" xfId="4" applyNumberFormat="1" applyFont="1" applyFill="1" applyBorder="1" applyAlignment="1">
      <alignment horizontal="left" vertical="top"/>
    </xf>
    <xf numFmtId="6" fontId="17" fillId="0" borderId="35" xfId="4" applyNumberFormat="1" applyFont="1" applyBorder="1" applyAlignment="1">
      <alignment horizontal="center" vertical="center"/>
    </xf>
    <xf numFmtId="6" fontId="17" fillId="0" borderId="28" xfId="4" applyNumberFormat="1" applyFont="1" applyBorder="1" applyAlignment="1">
      <alignment horizontal="center" vertical="center"/>
    </xf>
    <xf numFmtId="0" fontId="17" fillId="0" borderId="33" xfId="4" applyFont="1" applyBorder="1" applyAlignment="1">
      <alignment horizontal="center" vertical="center"/>
    </xf>
    <xf numFmtId="0" fontId="17" fillId="0" borderId="27" xfId="4" applyFont="1" applyBorder="1" applyAlignment="1">
      <alignment horizontal="center" vertical="center"/>
    </xf>
    <xf numFmtId="0" fontId="17" fillId="0" borderId="34" xfId="4" applyFont="1" applyBorder="1" applyAlignment="1">
      <alignment horizontal="left" vertical="top" wrapText="1"/>
    </xf>
    <xf numFmtId="0" fontId="17" fillId="0" borderId="10" xfId="4" applyFont="1" applyBorder="1" applyAlignment="1">
      <alignment horizontal="left" vertical="top" wrapText="1"/>
    </xf>
    <xf numFmtId="0" fontId="17" fillId="0" borderId="34" xfId="4" applyFont="1" applyBorder="1" applyAlignment="1">
      <alignment horizontal="center" vertical="center"/>
    </xf>
    <xf numFmtId="0" fontId="17" fillId="0" borderId="10" xfId="4" applyFont="1" applyBorder="1" applyAlignment="1">
      <alignment horizontal="center" vertical="center"/>
    </xf>
    <xf numFmtId="0" fontId="28" fillId="0" borderId="4" xfId="4" applyFont="1" applyFill="1" applyBorder="1" applyAlignment="1">
      <alignment horizontal="left" vertical="center"/>
    </xf>
    <xf numFmtId="0" fontId="28" fillId="0" borderId="5" xfId="4" applyFont="1" applyFill="1" applyBorder="1" applyAlignment="1">
      <alignment horizontal="left" vertical="center"/>
    </xf>
    <xf numFmtId="0" fontId="28" fillId="0" borderId="6" xfId="4" applyFont="1" applyFill="1" applyBorder="1" applyAlignment="1">
      <alignment horizontal="left" vertical="center"/>
    </xf>
  </cellXfs>
  <cellStyles count="8">
    <cellStyle name="Comma" xfId="1" builtinId="3"/>
    <cellStyle name="Comma 2" xfId="7"/>
    <cellStyle name="Currency" xfId="2" builtinId="4"/>
    <cellStyle name="Currency 2" xfId="6"/>
    <cellStyle name="Hyperlink" xfId="3" builtinId="8"/>
    <cellStyle name="Normal" xfId="0" builtinId="0"/>
    <cellStyle name="Normal 2" xfId="4"/>
    <cellStyle name="Tot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
  <sheetViews>
    <sheetView showGridLines="0" tabSelected="1" zoomScaleNormal="100" workbookViewId="0">
      <selection activeCell="C2" sqref="C2:G2"/>
    </sheetView>
  </sheetViews>
  <sheetFormatPr defaultRowHeight="14.25" x14ac:dyDescent="0.2"/>
  <cols>
    <col min="1" max="1" width="3.28515625" style="1" customWidth="1"/>
    <col min="2" max="2" width="3.140625" style="1" customWidth="1"/>
    <col min="3" max="3" width="20.5703125" style="1" customWidth="1"/>
    <col min="4" max="6" width="9.140625" style="1"/>
    <col min="7" max="7" width="19.7109375" style="1" bestFit="1" customWidth="1"/>
    <col min="8" max="8" width="3.140625" style="1" customWidth="1"/>
    <col min="9" max="16384" width="9.140625" style="1"/>
  </cols>
  <sheetData>
    <row r="1" spans="2:8" ht="5.25" customHeight="1" x14ac:dyDescent="0.2"/>
    <row r="2" spans="2:8" ht="20.25" thickBot="1" x14ac:dyDescent="0.35">
      <c r="B2" s="15"/>
      <c r="C2" s="174" t="s">
        <v>51</v>
      </c>
      <c r="D2" s="174"/>
      <c r="E2" s="174"/>
      <c r="F2" s="174"/>
      <c r="G2" s="174"/>
      <c r="H2" s="15"/>
    </row>
    <row r="3" spans="2:8" ht="10.5" customHeight="1" thickBot="1" x14ac:dyDescent="0.35">
      <c r="C3" s="33"/>
      <c r="D3" s="33"/>
      <c r="E3" s="33"/>
      <c r="F3" s="33"/>
      <c r="G3" s="33"/>
    </row>
    <row r="4" spans="2:8" ht="15.75" customHeight="1" x14ac:dyDescent="0.2">
      <c r="C4" s="175" t="s">
        <v>57</v>
      </c>
      <c r="D4" s="176"/>
      <c r="E4" s="176"/>
      <c r="F4" s="176"/>
      <c r="G4" s="177"/>
    </row>
    <row r="5" spans="2:8" ht="15" customHeight="1" x14ac:dyDescent="0.2">
      <c r="C5" s="178"/>
      <c r="D5" s="179"/>
      <c r="E5" s="179"/>
      <c r="F5" s="179"/>
      <c r="G5" s="180"/>
    </row>
    <row r="6" spans="2:8" ht="15" customHeight="1" x14ac:dyDescent="0.2">
      <c r="C6" s="178"/>
      <c r="D6" s="179"/>
      <c r="E6" s="179"/>
      <c r="F6" s="179"/>
      <c r="G6" s="180"/>
    </row>
    <row r="7" spans="2:8" ht="15" customHeight="1" x14ac:dyDescent="0.2">
      <c r="C7" s="178"/>
      <c r="D7" s="179"/>
      <c r="E7" s="179"/>
      <c r="F7" s="179"/>
      <c r="G7" s="180"/>
    </row>
    <row r="8" spans="2:8" ht="15" customHeight="1" thickBot="1" x14ac:dyDescent="0.25">
      <c r="C8" s="181"/>
      <c r="D8" s="182"/>
      <c r="E8" s="182"/>
      <c r="F8" s="182"/>
      <c r="G8" s="183"/>
    </row>
    <row r="9" spans="2:8" ht="12" customHeight="1" thickBot="1" x14ac:dyDescent="0.35">
      <c r="C9" s="33"/>
      <c r="D9" s="33"/>
      <c r="E9" s="33"/>
      <c r="F9" s="33"/>
      <c r="G9" s="33"/>
    </row>
    <row r="10" spans="2:8" x14ac:dyDescent="0.2">
      <c r="C10" s="35" t="s">
        <v>52</v>
      </c>
      <c r="D10" s="25"/>
      <c r="E10" s="25"/>
      <c r="F10" s="25"/>
      <c r="G10" s="32">
        <f>'President &amp; S.S.'!F12</f>
        <v>47900</v>
      </c>
    </row>
    <row r="11" spans="2:8" x14ac:dyDescent="0.2">
      <c r="C11" s="36" t="s">
        <v>53</v>
      </c>
      <c r="D11" s="3"/>
      <c r="E11" s="3"/>
      <c r="F11" s="3"/>
      <c r="G11" s="22">
        <f>'Cabinet Summary'!G38</f>
        <v>22100</v>
      </c>
    </row>
    <row r="12" spans="2:8" x14ac:dyDescent="0.2">
      <c r="C12" s="36" t="s">
        <v>54</v>
      </c>
      <c r="D12" s="3"/>
      <c r="E12" s="3"/>
      <c r="F12" s="3"/>
      <c r="G12" s="22">
        <f>Senate!F7</f>
        <v>8500</v>
      </c>
    </row>
    <row r="13" spans="2:8" ht="15" thickBot="1" x14ac:dyDescent="0.25">
      <c r="C13" s="37" t="s">
        <v>55</v>
      </c>
      <c r="D13" s="15"/>
      <c r="E13" s="15"/>
      <c r="F13" s="15"/>
      <c r="G13" s="23">
        <f>'Internal Affairs '!F12</f>
        <v>6092</v>
      </c>
    </row>
    <row r="15" spans="2:8" ht="15" thickBot="1" x14ac:dyDescent="0.25">
      <c r="C15" s="29" t="s">
        <v>3</v>
      </c>
      <c r="D15" s="29"/>
      <c r="E15" s="29"/>
      <c r="F15" s="29"/>
      <c r="G15" s="30">
        <f>SUM(G10:G13)</f>
        <v>84592</v>
      </c>
    </row>
    <row r="16" spans="2:8" ht="15" thickTop="1" x14ac:dyDescent="0.2"/>
    <row r="20" spans="3:3" ht="15" x14ac:dyDescent="0.25">
      <c r="C20" s="34"/>
    </row>
  </sheetData>
  <mergeCells count="2">
    <mergeCell ref="C2:G2"/>
    <mergeCell ref="C4:G8"/>
  </mergeCells>
  <hyperlinks>
    <hyperlink ref="C10" location="'President &amp; S.S.'!A1" display="President and Senior Staff"/>
    <hyperlink ref="C11" location="'Cabinet Summary'!A1" display="Cabinet"/>
    <hyperlink ref="C12" location="Senate!A1" display="Senate"/>
    <hyperlink ref="C13" location="'Internal Affairs '!A1" display="Internal Affairs"/>
  </hyperlinks>
  <printOptions horizontalCentered="1"/>
  <pageMargins left="0.7" right="0.7" top="0.75" bottom="0.75" header="0.3" footer="0.3"/>
  <pageSetup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
  <sheetViews>
    <sheetView showGridLines="0" topLeftCell="A5" zoomScale="75" zoomScaleNormal="75" workbookViewId="0">
      <selection activeCell="C5" sqref="C5"/>
    </sheetView>
  </sheetViews>
  <sheetFormatPr defaultColWidth="11.42578125" defaultRowHeight="14.25" x14ac:dyDescent="0.2"/>
  <cols>
    <col min="1" max="1" width="2.7109375" style="44" customWidth="1"/>
    <col min="2" max="2" width="23.42578125" style="44" customWidth="1"/>
    <col min="3" max="3" width="36.7109375" style="44" customWidth="1"/>
    <col min="4" max="4" width="25.7109375" style="44" customWidth="1"/>
    <col min="5" max="5" width="22.7109375" style="44" customWidth="1"/>
    <col min="6" max="6" width="30.7109375" style="44" customWidth="1"/>
    <col min="7" max="7" width="35.85546875" style="44" bestFit="1" customWidth="1"/>
    <col min="8" max="8" width="11.42578125" style="44" customWidth="1"/>
    <col min="9" max="16384" width="11.42578125" style="44"/>
  </cols>
  <sheetData>
    <row r="1" spans="2:7" ht="15" thickBot="1" x14ac:dyDescent="0.25"/>
    <row r="2" spans="2:7" ht="17.25" thickBot="1" x14ac:dyDescent="0.25">
      <c r="B2" s="200" t="s">
        <v>152</v>
      </c>
      <c r="C2" s="201"/>
      <c r="D2" s="201"/>
      <c r="E2" s="201"/>
      <c r="F2" s="201"/>
      <c r="G2" s="202"/>
    </row>
    <row r="3" spans="2:7" s="55" customFormat="1" ht="38.25" customHeight="1" thickBot="1" x14ac:dyDescent="0.25">
      <c r="B3" s="120" t="s">
        <v>50</v>
      </c>
      <c r="C3" s="121" t="s">
        <v>58</v>
      </c>
      <c r="D3" s="122" t="s">
        <v>77</v>
      </c>
      <c r="E3" s="121" t="s">
        <v>111</v>
      </c>
      <c r="F3" s="121" t="s">
        <v>61</v>
      </c>
      <c r="G3" s="123" t="s">
        <v>62</v>
      </c>
    </row>
    <row r="4" spans="2:7" ht="162.75" customHeight="1" x14ac:dyDescent="0.2">
      <c r="B4" s="113" t="s">
        <v>30</v>
      </c>
      <c r="C4" s="117" t="s">
        <v>136</v>
      </c>
      <c r="D4" s="114" t="s">
        <v>137</v>
      </c>
      <c r="E4" s="114" t="s">
        <v>138</v>
      </c>
      <c r="F4" s="115">
        <v>1500</v>
      </c>
      <c r="G4" s="116" t="s">
        <v>66</v>
      </c>
    </row>
    <row r="5" spans="2:7" ht="180" customHeight="1" x14ac:dyDescent="0.2">
      <c r="B5" s="107" t="s">
        <v>139</v>
      </c>
      <c r="C5" s="118" t="s">
        <v>140</v>
      </c>
      <c r="D5" s="105" t="s">
        <v>141</v>
      </c>
      <c r="E5" s="105" t="s">
        <v>142</v>
      </c>
      <c r="F5" s="106">
        <v>1100</v>
      </c>
      <c r="G5" s="108" t="s">
        <v>66</v>
      </c>
    </row>
    <row r="6" spans="2:7" ht="150" customHeight="1" thickBot="1" x14ac:dyDescent="0.25">
      <c r="B6" s="109" t="s">
        <v>143</v>
      </c>
      <c r="C6" s="119" t="s">
        <v>144</v>
      </c>
      <c r="D6" s="110" t="s">
        <v>145</v>
      </c>
      <c r="E6" s="110" t="s">
        <v>146</v>
      </c>
      <c r="F6" s="111">
        <v>0</v>
      </c>
      <c r="G6" s="112" t="s">
        <v>120</v>
      </c>
    </row>
    <row r="7" spans="2:7" s="59" customFormat="1" ht="17.25" x14ac:dyDescent="0.25">
      <c r="B7" s="56"/>
      <c r="C7" s="57"/>
      <c r="D7" s="58"/>
      <c r="E7" s="58"/>
      <c r="F7" s="56"/>
      <c r="G7" s="56"/>
    </row>
  </sheetData>
  <mergeCells count="1">
    <mergeCell ref="B2:G2"/>
  </mergeCells>
  <pageMargins left="0.75" right="0.75" top="1" bottom="1" header="0.5" footer="0.5"/>
  <pageSetup scale="68"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
  <sheetViews>
    <sheetView zoomScale="75" zoomScaleNormal="75" workbookViewId="0">
      <selection activeCell="G4" sqref="G4"/>
    </sheetView>
  </sheetViews>
  <sheetFormatPr defaultColWidth="17.140625" defaultRowHeight="14.25" x14ac:dyDescent="0.2"/>
  <cols>
    <col min="1" max="1" width="2.85546875" style="45" customWidth="1"/>
    <col min="2" max="2" width="17.140625" style="45"/>
    <col min="3" max="3" width="50.42578125" style="45" customWidth="1"/>
    <col min="4" max="4" width="29.42578125" style="45" customWidth="1"/>
    <col min="5" max="5" width="22.5703125" style="45" customWidth="1"/>
    <col min="6" max="6" width="28.5703125" style="45" customWidth="1"/>
    <col min="7" max="7" width="39.5703125" style="45" customWidth="1"/>
    <col min="8" max="255" width="17.140625" style="45"/>
    <col min="256" max="256" width="2.85546875" style="45" customWidth="1"/>
    <col min="257" max="257" width="17.140625" style="45"/>
    <col min="258" max="258" width="45.42578125" style="45" customWidth="1"/>
    <col min="259" max="511" width="17.140625" style="45"/>
    <col min="512" max="512" width="2.85546875" style="45" customWidth="1"/>
    <col min="513" max="513" width="17.140625" style="45"/>
    <col min="514" max="514" width="45.42578125" style="45" customWidth="1"/>
    <col min="515" max="767" width="17.140625" style="45"/>
    <col min="768" max="768" width="2.85546875" style="45" customWidth="1"/>
    <col min="769" max="769" width="17.140625" style="45"/>
    <col min="770" max="770" width="45.42578125" style="45" customWidth="1"/>
    <col min="771" max="1023" width="17.140625" style="45"/>
    <col min="1024" max="1024" width="2.85546875" style="45" customWidth="1"/>
    <col min="1025" max="1025" width="17.140625" style="45"/>
    <col min="1026" max="1026" width="45.42578125" style="45" customWidth="1"/>
    <col min="1027" max="1279" width="17.140625" style="45"/>
    <col min="1280" max="1280" width="2.85546875" style="45" customWidth="1"/>
    <col min="1281" max="1281" width="17.140625" style="45"/>
    <col min="1282" max="1282" width="45.42578125" style="45" customWidth="1"/>
    <col min="1283" max="1535" width="17.140625" style="45"/>
    <col min="1536" max="1536" width="2.85546875" style="45" customWidth="1"/>
    <col min="1537" max="1537" width="17.140625" style="45"/>
    <col min="1538" max="1538" width="45.42578125" style="45" customWidth="1"/>
    <col min="1539" max="1791" width="17.140625" style="45"/>
    <col min="1792" max="1792" width="2.85546875" style="45" customWidth="1"/>
    <col min="1793" max="1793" width="17.140625" style="45"/>
    <col min="1794" max="1794" width="45.42578125" style="45" customWidth="1"/>
    <col min="1795" max="2047" width="17.140625" style="45"/>
    <col min="2048" max="2048" width="2.85546875" style="45" customWidth="1"/>
    <col min="2049" max="2049" width="17.140625" style="45"/>
    <col min="2050" max="2050" width="45.42578125" style="45" customWidth="1"/>
    <col min="2051" max="2303" width="17.140625" style="45"/>
    <col min="2304" max="2304" width="2.85546875" style="45" customWidth="1"/>
    <col min="2305" max="2305" width="17.140625" style="45"/>
    <col min="2306" max="2306" width="45.42578125" style="45" customWidth="1"/>
    <col min="2307" max="2559" width="17.140625" style="45"/>
    <col min="2560" max="2560" width="2.85546875" style="45" customWidth="1"/>
    <col min="2561" max="2561" width="17.140625" style="45"/>
    <col min="2562" max="2562" width="45.42578125" style="45" customWidth="1"/>
    <col min="2563" max="2815" width="17.140625" style="45"/>
    <col min="2816" max="2816" width="2.85546875" style="45" customWidth="1"/>
    <col min="2817" max="2817" width="17.140625" style="45"/>
    <col min="2818" max="2818" width="45.42578125" style="45" customWidth="1"/>
    <col min="2819" max="3071" width="17.140625" style="45"/>
    <col min="3072" max="3072" width="2.85546875" style="45" customWidth="1"/>
    <col min="3073" max="3073" width="17.140625" style="45"/>
    <col min="3074" max="3074" width="45.42578125" style="45" customWidth="1"/>
    <col min="3075" max="3327" width="17.140625" style="45"/>
    <col min="3328" max="3328" width="2.85546875" style="45" customWidth="1"/>
    <col min="3329" max="3329" width="17.140625" style="45"/>
    <col min="3330" max="3330" width="45.42578125" style="45" customWidth="1"/>
    <col min="3331" max="3583" width="17.140625" style="45"/>
    <col min="3584" max="3584" width="2.85546875" style="45" customWidth="1"/>
    <col min="3585" max="3585" width="17.140625" style="45"/>
    <col min="3586" max="3586" width="45.42578125" style="45" customWidth="1"/>
    <col min="3587" max="3839" width="17.140625" style="45"/>
    <col min="3840" max="3840" width="2.85546875" style="45" customWidth="1"/>
    <col min="3841" max="3841" width="17.140625" style="45"/>
    <col min="3842" max="3842" width="45.42578125" style="45" customWidth="1"/>
    <col min="3843" max="4095" width="17.140625" style="45"/>
    <col min="4096" max="4096" width="2.85546875" style="45" customWidth="1"/>
    <col min="4097" max="4097" width="17.140625" style="45"/>
    <col min="4098" max="4098" width="45.42578125" style="45" customWidth="1"/>
    <col min="4099" max="4351" width="17.140625" style="45"/>
    <col min="4352" max="4352" width="2.85546875" style="45" customWidth="1"/>
    <col min="4353" max="4353" width="17.140625" style="45"/>
    <col min="4354" max="4354" width="45.42578125" style="45" customWidth="1"/>
    <col min="4355" max="4607" width="17.140625" style="45"/>
    <col min="4608" max="4608" width="2.85546875" style="45" customWidth="1"/>
    <col min="4609" max="4609" width="17.140625" style="45"/>
    <col min="4610" max="4610" width="45.42578125" style="45" customWidth="1"/>
    <col min="4611" max="4863" width="17.140625" style="45"/>
    <col min="4864" max="4864" width="2.85546875" style="45" customWidth="1"/>
    <col min="4865" max="4865" width="17.140625" style="45"/>
    <col min="4866" max="4866" width="45.42578125" style="45" customWidth="1"/>
    <col min="4867" max="5119" width="17.140625" style="45"/>
    <col min="5120" max="5120" width="2.85546875" style="45" customWidth="1"/>
    <col min="5121" max="5121" width="17.140625" style="45"/>
    <col min="5122" max="5122" width="45.42578125" style="45" customWidth="1"/>
    <col min="5123" max="5375" width="17.140625" style="45"/>
    <col min="5376" max="5376" width="2.85546875" style="45" customWidth="1"/>
    <col min="5377" max="5377" width="17.140625" style="45"/>
    <col min="5378" max="5378" width="45.42578125" style="45" customWidth="1"/>
    <col min="5379" max="5631" width="17.140625" style="45"/>
    <col min="5632" max="5632" width="2.85546875" style="45" customWidth="1"/>
    <col min="5633" max="5633" width="17.140625" style="45"/>
    <col min="5634" max="5634" width="45.42578125" style="45" customWidth="1"/>
    <col min="5635" max="5887" width="17.140625" style="45"/>
    <col min="5888" max="5888" width="2.85546875" style="45" customWidth="1"/>
    <col min="5889" max="5889" width="17.140625" style="45"/>
    <col min="5890" max="5890" width="45.42578125" style="45" customWidth="1"/>
    <col min="5891" max="6143" width="17.140625" style="45"/>
    <col min="6144" max="6144" width="2.85546875" style="45" customWidth="1"/>
    <col min="6145" max="6145" width="17.140625" style="45"/>
    <col min="6146" max="6146" width="45.42578125" style="45" customWidth="1"/>
    <col min="6147" max="6399" width="17.140625" style="45"/>
    <col min="6400" max="6400" width="2.85546875" style="45" customWidth="1"/>
    <col min="6401" max="6401" width="17.140625" style="45"/>
    <col min="6402" max="6402" width="45.42578125" style="45" customWidth="1"/>
    <col min="6403" max="6655" width="17.140625" style="45"/>
    <col min="6656" max="6656" width="2.85546875" style="45" customWidth="1"/>
    <col min="6657" max="6657" width="17.140625" style="45"/>
    <col min="6658" max="6658" width="45.42578125" style="45" customWidth="1"/>
    <col min="6659" max="6911" width="17.140625" style="45"/>
    <col min="6912" max="6912" width="2.85546875" style="45" customWidth="1"/>
    <col min="6913" max="6913" width="17.140625" style="45"/>
    <col min="6914" max="6914" width="45.42578125" style="45" customWidth="1"/>
    <col min="6915" max="7167" width="17.140625" style="45"/>
    <col min="7168" max="7168" width="2.85546875" style="45" customWidth="1"/>
    <col min="7169" max="7169" width="17.140625" style="45"/>
    <col min="7170" max="7170" width="45.42578125" style="45" customWidth="1"/>
    <col min="7171" max="7423" width="17.140625" style="45"/>
    <col min="7424" max="7424" width="2.85546875" style="45" customWidth="1"/>
    <col min="7425" max="7425" width="17.140625" style="45"/>
    <col min="7426" max="7426" width="45.42578125" style="45" customWidth="1"/>
    <col min="7427" max="7679" width="17.140625" style="45"/>
    <col min="7680" max="7680" width="2.85546875" style="45" customWidth="1"/>
    <col min="7681" max="7681" width="17.140625" style="45"/>
    <col min="7682" max="7682" width="45.42578125" style="45" customWidth="1"/>
    <col min="7683" max="7935" width="17.140625" style="45"/>
    <col min="7936" max="7936" width="2.85546875" style="45" customWidth="1"/>
    <col min="7937" max="7937" width="17.140625" style="45"/>
    <col min="7938" max="7938" width="45.42578125" style="45" customWidth="1"/>
    <col min="7939" max="8191" width="17.140625" style="45"/>
    <col min="8192" max="8192" width="2.85546875" style="45" customWidth="1"/>
    <col min="8193" max="8193" width="17.140625" style="45"/>
    <col min="8194" max="8194" width="45.42578125" style="45" customWidth="1"/>
    <col min="8195" max="8447" width="17.140625" style="45"/>
    <col min="8448" max="8448" width="2.85546875" style="45" customWidth="1"/>
    <col min="8449" max="8449" width="17.140625" style="45"/>
    <col min="8450" max="8450" width="45.42578125" style="45" customWidth="1"/>
    <col min="8451" max="8703" width="17.140625" style="45"/>
    <col min="8704" max="8704" width="2.85546875" style="45" customWidth="1"/>
    <col min="8705" max="8705" width="17.140625" style="45"/>
    <col min="8706" max="8706" width="45.42578125" style="45" customWidth="1"/>
    <col min="8707" max="8959" width="17.140625" style="45"/>
    <col min="8960" max="8960" width="2.85546875" style="45" customWidth="1"/>
    <col min="8961" max="8961" width="17.140625" style="45"/>
    <col min="8962" max="8962" width="45.42578125" style="45" customWidth="1"/>
    <col min="8963" max="9215" width="17.140625" style="45"/>
    <col min="9216" max="9216" width="2.85546875" style="45" customWidth="1"/>
    <col min="9217" max="9217" width="17.140625" style="45"/>
    <col min="9218" max="9218" width="45.42578125" style="45" customWidth="1"/>
    <col min="9219" max="9471" width="17.140625" style="45"/>
    <col min="9472" max="9472" width="2.85546875" style="45" customWidth="1"/>
    <col min="9473" max="9473" width="17.140625" style="45"/>
    <col min="9474" max="9474" width="45.42578125" style="45" customWidth="1"/>
    <col min="9475" max="9727" width="17.140625" style="45"/>
    <col min="9728" max="9728" width="2.85546875" style="45" customWidth="1"/>
    <col min="9729" max="9729" width="17.140625" style="45"/>
    <col min="9730" max="9730" width="45.42578125" style="45" customWidth="1"/>
    <col min="9731" max="9983" width="17.140625" style="45"/>
    <col min="9984" max="9984" width="2.85546875" style="45" customWidth="1"/>
    <col min="9985" max="9985" width="17.140625" style="45"/>
    <col min="9986" max="9986" width="45.42578125" style="45" customWidth="1"/>
    <col min="9987" max="10239" width="17.140625" style="45"/>
    <col min="10240" max="10240" width="2.85546875" style="45" customWidth="1"/>
    <col min="10241" max="10241" width="17.140625" style="45"/>
    <col min="10242" max="10242" width="45.42578125" style="45" customWidth="1"/>
    <col min="10243" max="10495" width="17.140625" style="45"/>
    <col min="10496" max="10496" width="2.85546875" style="45" customWidth="1"/>
    <col min="10497" max="10497" width="17.140625" style="45"/>
    <col min="10498" max="10498" width="45.42578125" style="45" customWidth="1"/>
    <col min="10499" max="10751" width="17.140625" style="45"/>
    <col min="10752" max="10752" width="2.85546875" style="45" customWidth="1"/>
    <col min="10753" max="10753" width="17.140625" style="45"/>
    <col min="10754" max="10754" width="45.42578125" style="45" customWidth="1"/>
    <col min="10755" max="11007" width="17.140625" style="45"/>
    <col min="11008" max="11008" width="2.85546875" style="45" customWidth="1"/>
    <col min="11009" max="11009" width="17.140625" style="45"/>
    <col min="11010" max="11010" width="45.42578125" style="45" customWidth="1"/>
    <col min="11011" max="11263" width="17.140625" style="45"/>
    <col min="11264" max="11264" width="2.85546875" style="45" customWidth="1"/>
    <col min="11265" max="11265" width="17.140625" style="45"/>
    <col min="11266" max="11266" width="45.42578125" style="45" customWidth="1"/>
    <col min="11267" max="11519" width="17.140625" style="45"/>
    <col min="11520" max="11520" width="2.85546875" style="45" customWidth="1"/>
    <col min="11521" max="11521" width="17.140625" style="45"/>
    <col min="11522" max="11522" width="45.42578125" style="45" customWidth="1"/>
    <col min="11523" max="11775" width="17.140625" style="45"/>
    <col min="11776" max="11776" width="2.85546875" style="45" customWidth="1"/>
    <col min="11777" max="11777" width="17.140625" style="45"/>
    <col min="11778" max="11778" width="45.42578125" style="45" customWidth="1"/>
    <col min="11779" max="12031" width="17.140625" style="45"/>
    <col min="12032" max="12032" width="2.85546875" style="45" customWidth="1"/>
    <col min="12033" max="12033" width="17.140625" style="45"/>
    <col min="12034" max="12034" width="45.42578125" style="45" customWidth="1"/>
    <col min="12035" max="12287" width="17.140625" style="45"/>
    <col min="12288" max="12288" width="2.85546875" style="45" customWidth="1"/>
    <col min="12289" max="12289" width="17.140625" style="45"/>
    <col min="12290" max="12290" width="45.42578125" style="45" customWidth="1"/>
    <col min="12291" max="12543" width="17.140625" style="45"/>
    <col min="12544" max="12544" width="2.85546875" style="45" customWidth="1"/>
    <col min="12545" max="12545" width="17.140625" style="45"/>
    <col min="12546" max="12546" width="45.42578125" style="45" customWidth="1"/>
    <col min="12547" max="12799" width="17.140625" style="45"/>
    <col min="12800" max="12800" width="2.85546875" style="45" customWidth="1"/>
    <col min="12801" max="12801" width="17.140625" style="45"/>
    <col min="12802" max="12802" width="45.42578125" style="45" customWidth="1"/>
    <col min="12803" max="13055" width="17.140625" style="45"/>
    <col min="13056" max="13056" width="2.85546875" style="45" customWidth="1"/>
    <col min="13057" max="13057" width="17.140625" style="45"/>
    <col min="13058" max="13058" width="45.42578125" style="45" customWidth="1"/>
    <col min="13059" max="13311" width="17.140625" style="45"/>
    <col min="13312" max="13312" width="2.85546875" style="45" customWidth="1"/>
    <col min="13313" max="13313" width="17.140625" style="45"/>
    <col min="13314" max="13314" width="45.42578125" style="45" customWidth="1"/>
    <col min="13315" max="13567" width="17.140625" style="45"/>
    <col min="13568" max="13568" width="2.85546875" style="45" customWidth="1"/>
    <col min="13569" max="13569" width="17.140625" style="45"/>
    <col min="13570" max="13570" width="45.42578125" style="45" customWidth="1"/>
    <col min="13571" max="13823" width="17.140625" style="45"/>
    <col min="13824" max="13824" width="2.85546875" style="45" customWidth="1"/>
    <col min="13825" max="13825" width="17.140625" style="45"/>
    <col min="13826" max="13826" width="45.42578125" style="45" customWidth="1"/>
    <col min="13827" max="14079" width="17.140625" style="45"/>
    <col min="14080" max="14080" width="2.85546875" style="45" customWidth="1"/>
    <col min="14081" max="14081" width="17.140625" style="45"/>
    <col min="14082" max="14082" width="45.42578125" style="45" customWidth="1"/>
    <col min="14083" max="14335" width="17.140625" style="45"/>
    <col min="14336" max="14336" width="2.85546875" style="45" customWidth="1"/>
    <col min="14337" max="14337" width="17.140625" style="45"/>
    <col min="14338" max="14338" width="45.42578125" style="45" customWidth="1"/>
    <col min="14339" max="14591" width="17.140625" style="45"/>
    <col min="14592" max="14592" width="2.85546875" style="45" customWidth="1"/>
    <col min="14593" max="14593" width="17.140625" style="45"/>
    <col min="14594" max="14594" width="45.42578125" style="45" customWidth="1"/>
    <col min="14595" max="14847" width="17.140625" style="45"/>
    <col min="14848" max="14848" width="2.85546875" style="45" customWidth="1"/>
    <col min="14849" max="14849" width="17.140625" style="45"/>
    <col min="14850" max="14850" width="45.42578125" style="45" customWidth="1"/>
    <col min="14851" max="15103" width="17.140625" style="45"/>
    <col min="15104" max="15104" width="2.85546875" style="45" customWidth="1"/>
    <col min="15105" max="15105" width="17.140625" style="45"/>
    <col min="15106" max="15106" width="45.42578125" style="45" customWidth="1"/>
    <col min="15107" max="15359" width="17.140625" style="45"/>
    <col min="15360" max="15360" width="2.85546875" style="45" customWidth="1"/>
    <col min="15361" max="15361" width="17.140625" style="45"/>
    <col min="15362" max="15362" width="45.42578125" style="45" customWidth="1"/>
    <col min="15363" max="15615" width="17.140625" style="45"/>
    <col min="15616" max="15616" width="2.85546875" style="45" customWidth="1"/>
    <col min="15617" max="15617" width="17.140625" style="45"/>
    <col min="15618" max="15618" width="45.42578125" style="45" customWidth="1"/>
    <col min="15619" max="15871" width="17.140625" style="45"/>
    <col min="15872" max="15872" width="2.85546875" style="45" customWidth="1"/>
    <col min="15873" max="15873" width="17.140625" style="45"/>
    <col min="15874" max="15874" width="45.42578125" style="45" customWidth="1"/>
    <col min="15875" max="16127" width="17.140625" style="45"/>
    <col min="16128" max="16128" width="2.85546875" style="45" customWidth="1"/>
    <col min="16129" max="16129" width="17.140625" style="45"/>
    <col min="16130" max="16130" width="45.42578125" style="45" customWidth="1"/>
    <col min="16131" max="16384" width="17.140625" style="45"/>
  </cols>
  <sheetData>
    <row r="1" spans="2:7" ht="15" thickBot="1" x14ac:dyDescent="0.25"/>
    <row r="2" spans="2:7" ht="21" customHeight="1" thickBot="1" x14ac:dyDescent="0.3">
      <c r="B2" s="141" t="s">
        <v>153</v>
      </c>
      <c r="C2" s="142"/>
      <c r="D2" s="142"/>
      <c r="E2" s="142"/>
      <c r="F2" s="142"/>
      <c r="G2" s="143"/>
    </row>
    <row r="3" spans="2:7" ht="28.5" customHeight="1" thickBot="1" x14ac:dyDescent="0.25">
      <c r="B3" s="144" t="s">
        <v>50</v>
      </c>
      <c r="C3" s="145" t="s">
        <v>58</v>
      </c>
      <c r="D3" s="146" t="s">
        <v>77</v>
      </c>
      <c r="E3" s="146" t="s">
        <v>111</v>
      </c>
      <c r="F3" s="146" t="s">
        <v>61</v>
      </c>
      <c r="G3" s="147" t="s">
        <v>112</v>
      </c>
    </row>
    <row r="4" spans="2:7" ht="243" customHeight="1" x14ac:dyDescent="0.2">
      <c r="B4" s="136" t="s">
        <v>113</v>
      </c>
      <c r="C4" s="137" t="s">
        <v>114</v>
      </c>
      <c r="D4" s="138" t="s">
        <v>115</v>
      </c>
      <c r="E4" s="138" t="s">
        <v>68</v>
      </c>
      <c r="F4" s="139">
        <v>2500</v>
      </c>
      <c r="G4" s="140" t="s">
        <v>116</v>
      </c>
    </row>
    <row r="5" spans="2:7" ht="159" customHeight="1" x14ac:dyDescent="0.2">
      <c r="B5" s="129" t="s">
        <v>117</v>
      </c>
      <c r="C5" s="126" t="s">
        <v>118</v>
      </c>
      <c r="D5" s="127" t="s">
        <v>119</v>
      </c>
      <c r="E5" s="127" t="s">
        <v>68</v>
      </c>
      <c r="F5" s="128">
        <v>0</v>
      </c>
      <c r="G5" s="130" t="s">
        <v>116</v>
      </c>
    </row>
    <row r="6" spans="2:7" ht="129" customHeight="1" thickBot="1" x14ac:dyDescent="0.25">
      <c r="B6" s="131" t="s">
        <v>17</v>
      </c>
      <c r="C6" s="132" t="s">
        <v>121</v>
      </c>
      <c r="D6" s="133" t="s">
        <v>122</v>
      </c>
      <c r="E6" s="133" t="s">
        <v>68</v>
      </c>
      <c r="F6" s="134">
        <v>2000</v>
      </c>
      <c r="G6" s="135" t="s">
        <v>116</v>
      </c>
    </row>
    <row r="7" spans="2:7" x14ac:dyDescent="0.2">
      <c r="F7" s="125"/>
    </row>
  </sheetData>
  <pageMargins left="0.75" right="0.75" top="1" bottom="1" header="0.5" footer="0.5"/>
  <pageSetup scale="63"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
  <sheetViews>
    <sheetView topLeftCell="A6" zoomScale="75" zoomScaleNormal="100" workbookViewId="0">
      <selection activeCell="H4" sqref="H4"/>
    </sheetView>
  </sheetViews>
  <sheetFormatPr defaultColWidth="8.85546875" defaultRowHeight="14.25" x14ac:dyDescent="0.2"/>
  <cols>
    <col min="1" max="1" width="2.28515625" style="60" customWidth="1"/>
    <col min="2" max="2" width="31.7109375" style="60" customWidth="1"/>
    <col min="3" max="3" width="34.85546875" style="60" customWidth="1"/>
    <col min="4" max="4" width="38.85546875" style="60" customWidth="1"/>
    <col min="5" max="5" width="63.7109375" style="60" customWidth="1"/>
    <col min="6" max="6" width="24.85546875" style="60" customWidth="1"/>
    <col min="7" max="7" width="24" style="60" customWidth="1"/>
    <col min="8" max="255" width="8.85546875" style="60"/>
    <col min="256" max="256" width="2.28515625" style="60" customWidth="1"/>
    <col min="257" max="257" width="43.85546875" style="60" customWidth="1"/>
    <col min="258" max="258" width="47" style="60" customWidth="1"/>
    <col min="259" max="259" width="38.85546875" style="60" customWidth="1"/>
    <col min="260" max="260" width="52.42578125" style="60" customWidth="1"/>
    <col min="261" max="261" width="24.85546875" style="60" customWidth="1"/>
    <col min="262" max="262" width="20.7109375" style="60" customWidth="1"/>
    <col min="263" max="511" width="8.85546875" style="60"/>
    <col min="512" max="512" width="2.28515625" style="60" customWidth="1"/>
    <col min="513" max="513" width="43.85546875" style="60" customWidth="1"/>
    <col min="514" max="514" width="47" style="60" customWidth="1"/>
    <col min="515" max="515" width="38.85546875" style="60" customWidth="1"/>
    <col min="516" max="516" width="52.42578125" style="60" customWidth="1"/>
    <col min="517" max="517" width="24.85546875" style="60" customWidth="1"/>
    <col min="518" max="518" width="20.7109375" style="60" customWidth="1"/>
    <col min="519" max="767" width="8.85546875" style="60"/>
    <col min="768" max="768" width="2.28515625" style="60" customWidth="1"/>
    <col min="769" max="769" width="43.85546875" style="60" customWidth="1"/>
    <col min="770" max="770" width="47" style="60" customWidth="1"/>
    <col min="771" max="771" width="38.85546875" style="60" customWidth="1"/>
    <col min="772" max="772" width="52.42578125" style="60" customWidth="1"/>
    <col min="773" max="773" width="24.85546875" style="60" customWidth="1"/>
    <col min="774" max="774" width="20.7109375" style="60" customWidth="1"/>
    <col min="775" max="1023" width="8.85546875" style="60"/>
    <col min="1024" max="1024" width="2.28515625" style="60" customWidth="1"/>
    <col min="1025" max="1025" width="43.85546875" style="60" customWidth="1"/>
    <col min="1026" max="1026" width="47" style="60" customWidth="1"/>
    <col min="1027" max="1027" width="38.85546875" style="60" customWidth="1"/>
    <col min="1028" max="1028" width="52.42578125" style="60" customWidth="1"/>
    <col min="1029" max="1029" width="24.85546875" style="60" customWidth="1"/>
    <col min="1030" max="1030" width="20.7109375" style="60" customWidth="1"/>
    <col min="1031" max="1279" width="8.85546875" style="60"/>
    <col min="1280" max="1280" width="2.28515625" style="60" customWidth="1"/>
    <col min="1281" max="1281" width="43.85546875" style="60" customWidth="1"/>
    <col min="1282" max="1282" width="47" style="60" customWidth="1"/>
    <col min="1283" max="1283" width="38.85546875" style="60" customWidth="1"/>
    <col min="1284" max="1284" width="52.42578125" style="60" customWidth="1"/>
    <col min="1285" max="1285" width="24.85546875" style="60" customWidth="1"/>
    <col min="1286" max="1286" width="20.7109375" style="60" customWidth="1"/>
    <col min="1287" max="1535" width="8.85546875" style="60"/>
    <col min="1536" max="1536" width="2.28515625" style="60" customWidth="1"/>
    <col min="1537" max="1537" width="43.85546875" style="60" customWidth="1"/>
    <col min="1538" max="1538" width="47" style="60" customWidth="1"/>
    <col min="1539" max="1539" width="38.85546875" style="60" customWidth="1"/>
    <col min="1540" max="1540" width="52.42578125" style="60" customWidth="1"/>
    <col min="1541" max="1541" width="24.85546875" style="60" customWidth="1"/>
    <col min="1542" max="1542" width="20.7109375" style="60" customWidth="1"/>
    <col min="1543" max="1791" width="8.85546875" style="60"/>
    <col min="1792" max="1792" width="2.28515625" style="60" customWidth="1"/>
    <col min="1793" max="1793" width="43.85546875" style="60" customWidth="1"/>
    <col min="1794" max="1794" width="47" style="60" customWidth="1"/>
    <col min="1795" max="1795" width="38.85546875" style="60" customWidth="1"/>
    <col min="1796" max="1796" width="52.42578125" style="60" customWidth="1"/>
    <col min="1797" max="1797" width="24.85546875" style="60" customWidth="1"/>
    <col min="1798" max="1798" width="20.7109375" style="60" customWidth="1"/>
    <col min="1799" max="2047" width="8.85546875" style="60"/>
    <col min="2048" max="2048" width="2.28515625" style="60" customWidth="1"/>
    <col min="2049" max="2049" width="43.85546875" style="60" customWidth="1"/>
    <col min="2050" max="2050" width="47" style="60" customWidth="1"/>
    <col min="2051" max="2051" width="38.85546875" style="60" customWidth="1"/>
    <col min="2052" max="2052" width="52.42578125" style="60" customWidth="1"/>
    <col min="2053" max="2053" width="24.85546875" style="60" customWidth="1"/>
    <col min="2054" max="2054" width="20.7109375" style="60" customWidth="1"/>
    <col min="2055" max="2303" width="8.85546875" style="60"/>
    <col min="2304" max="2304" width="2.28515625" style="60" customWidth="1"/>
    <col min="2305" max="2305" width="43.85546875" style="60" customWidth="1"/>
    <col min="2306" max="2306" width="47" style="60" customWidth="1"/>
    <col min="2307" max="2307" width="38.85546875" style="60" customWidth="1"/>
    <col min="2308" max="2308" width="52.42578125" style="60" customWidth="1"/>
    <col min="2309" max="2309" width="24.85546875" style="60" customWidth="1"/>
    <col min="2310" max="2310" width="20.7109375" style="60" customWidth="1"/>
    <col min="2311" max="2559" width="8.85546875" style="60"/>
    <col min="2560" max="2560" width="2.28515625" style="60" customWidth="1"/>
    <col min="2561" max="2561" width="43.85546875" style="60" customWidth="1"/>
    <col min="2562" max="2562" width="47" style="60" customWidth="1"/>
    <col min="2563" max="2563" width="38.85546875" style="60" customWidth="1"/>
    <col min="2564" max="2564" width="52.42578125" style="60" customWidth="1"/>
    <col min="2565" max="2565" width="24.85546875" style="60" customWidth="1"/>
    <col min="2566" max="2566" width="20.7109375" style="60" customWidth="1"/>
    <col min="2567" max="2815" width="8.85546875" style="60"/>
    <col min="2816" max="2816" width="2.28515625" style="60" customWidth="1"/>
    <col min="2817" max="2817" width="43.85546875" style="60" customWidth="1"/>
    <col min="2818" max="2818" width="47" style="60" customWidth="1"/>
    <col min="2819" max="2819" width="38.85546875" style="60" customWidth="1"/>
    <col min="2820" max="2820" width="52.42578125" style="60" customWidth="1"/>
    <col min="2821" max="2821" width="24.85546875" style="60" customWidth="1"/>
    <col min="2822" max="2822" width="20.7109375" style="60" customWidth="1"/>
    <col min="2823" max="3071" width="8.85546875" style="60"/>
    <col min="3072" max="3072" width="2.28515625" style="60" customWidth="1"/>
    <col min="3073" max="3073" width="43.85546875" style="60" customWidth="1"/>
    <col min="3074" max="3074" width="47" style="60" customWidth="1"/>
    <col min="3075" max="3075" width="38.85546875" style="60" customWidth="1"/>
    <col min="3076" max="3076" width="52.42578125" style="60" customWidth="1"/>
    <col min="3077" max="3077" width="24.85546875" style="60" customWidth="1"/>
    <col min="3078" max="3078" width="20.7109375" style="60" customWidth="1"/>
    <col min="3079" max="3327" width="8.85546875" style="60"/>
    <col min="3328" max="3328" width="2.28515625" style="60" customWidth="1"/>
    <col min="3329" max="3329" width="43.85546875" style="60" customWidth="1"/>
    <col min="3330" max="3330" width="47" style="60" customWidth="1"/>
    <col min="3331" max="3331" width="38.85546875" style="60" customWidth="1"/>
    <col min="3332" max="3332" width="52.42578125" style="60" customWidth="1"/>
    <col min="3333" max="3333" width="24.85546875" style="60" customWidth="1"/>
    <col min="3334" max="3334" width="20.7109375" style="60" customWidth="1"/>
    <col min="3335" max="3583" width="8.85546875" style="60"/>
    <col min="3584" max="3584" width="2.28515625" style="60" customWidth="1"/>
    <col min="3585" max="3585" width="43.85546875" style="60" customWidth="1"/>
    <col min="3586" max="3586" width="47" style="60" customWidth="1"/>
    <col min="3587" max="3587" width="38.85546875" style="60" customWidth="1"/>
    <col min="3588" max="3588" width="52.42578125" style="60" customWidth="1"/>
    <col min="3589" max="3589" width="24.85546875" style="60" customWidth="1"/>
    <col min="3590" max="3590" width="20.7109375" style="60" customWidth="1"/>
    <col min="3591" max="3839" width="8.85546875" style="60"/>
    <col min="3840" max="3840" width="2.28515625" style="60" customWidth="1"/>
    <col min="3841" max="3841" width="43.85546875" style="60" customWidth="1"/>
    <col min="3842" max="3842" width="47" style="60" customWidth="1"/>
    <col min="3843" max="3843" width="38.85546875" style="60" customWidth="1"/>
    <col min="3844" max="3844" width="52.42578125" style="60" customWidth="1"/>
    <col min="3845" max="3845" width="24.85546875" style="60" customWidth="1"/>
    <col min="3846" max="3846" width="20.7109375" style="60" customWidth="1"/>
    <col min="3847" max="4095" width="8.85546875" style="60"/>
    <col min="4096" max="4096" width="2.28515625" style="60" customWidth="1"/>
    <col min="4097" max="4097" width="43.85546875" style="60" customWidth="1"/>
    <col min="4098" max="4098" width="47" style="60" customWidth="1"/>
    <col min="4099" max="4099" width="38.85546875" style="60" customWidth="1"/>
    <col min="4100" max="4100" width="52.42578125" style="60" customWidth="1"/>
    <col min="4101" max="4101" width="24.85546875" style="60" customWidth="1"/>
    <col min="4102" max="4102" width="20.7109375" style="60" customWidth="1"/>
    <col min="4103" max="4351" width="8.85546875" style="60"/>
    <col min="4352" max="4352" width="2.28515625" style="60" customWidth="1"/>
    <col min="4353" max="4353" width="43.85546875" style="60" customWidth="1"/>
    <col min="4354" max="4354" width="47" style="60" customWidth="1"/>
    <col min="4355" max="4355" width="38.85546875" style="60" customWidth="1"/>
    <col min="4356" max="4356" width="52.42578125" style="60" customWidth="1"/>
    <col min="4357" max="4357" width="24.85546875" style="60" customWidth="1"/>
    <col min="4358" max="4358" width="20.7109375" style="60" customWidth="1"/>
    <col min="4359" max="4607" width="8.85546875" style="60"/>
    <col min="4608" max="4608" width="2.28515625" style="60" customWidth="1"/>
    <col min="4609" max="4609" width="43.85546875" style="60" customWidth="1"/>
    <col min="4610" max="4610" width="47" style="60" customWidth="1"/>
    <col min="4611" max="4611" width="38.85546875" style="60" customWidth="1"/>
    <col min="4612" max="4612" width="52.42578125" style="60" customWidth="1"/>
    <col min="4613" max="4613" width="24.85546875" style="60" customWidth="1"/>
    <col min="4614" max="4614" width="20.7109375" style="60" customWidth="1"/>
    <col min="4615" max="4863" width="8.85546875" style="60"/>
    <col min="4864" max="4864" width="2.28515625" style="60" customWidth="1"/>
    <col min="4865" max="4865" width="43.85546875" style="60" customWidth="1"/>
    <col min="4866" max="4866" width="47" style="60" customWidth="1"/>
    <col min="4867" max="4867" width="38.85546875" style="60" customWidth="1"/>
    <col min="4868" max="4868" width="52.42578125" style="60" customWidth="1"/>
    <col min="4869" max="4869" width="24.85546875" style="60" customWidth="1"/>
    <col min="4870" max="4870" width="20.7109375" style="60" customWidth="1"/>
    <col min="4871" max="5119" width="8.85546875" style="60"/>
    <col min="5120" max="5120" width="2.28515625" style="60" customWidth="1"/>
    <col min="5121" max="5121" width="43.85546875" style="60" customWidth="1"/>
    <col min="5122" max="5122" width="47" style="60" customWidth="1"/>
    <col min="5123" max="5123" width="38.85546875" style="60" customWidth="1"/>
    <col min="5124" max="5124" width="52.42578125" style="60" customWidth="1"/>
    <col min="5125" max="5125" width="24.85546875" style="60" customWidth="1"/>
    <col min="5126" max="5126" width="20.7109375" style="60" customWidth="1"/>
    <col min="5127" max="5375" width="8.85546875" style="60"/>
    <col min="5376" max="5376" width="2.28515625" style="60" customWidth="1"/>
    <col min="5377" max="5377" width="43.85546875" style="60" customWidth="1"/>
    <col min="5378" max="5378" width="47" style="60" customWidth="1"/>
    <col min="5379" max="5379" width="38.85546875" style="60" customWidth="1"/>
    <col min="5380" max="5380" width="52.42578125" style="60" customWidth="1"/>
    <col min="5381" max="5381" width="24.85546875" style="60" customWidth="1"/>
    <col min="5382" max="5382" width="20.7109375" style="60" customWidth="1"/>
    <col min="5383" max="5631" width="8.85546875" style="60"/>
    <col min="5632" max="5632" width="2.28515625" style="60" customWidth="1"/>
    <col min="5633" max="5633" width="43.85546875" style="60" customWidth="1"/>
    <col min="5634" max="5634" width="47" style="60" customWidth="1"/>
    <col min="5635" max="5635" width="38.85546875" style="60" customWidth="1"/>
    <col min="5636" max="5636" width="52.42578125" style="60" customWidth="1"/>
    <col min="5637" max="5637" width="24.85546875" style="60" customWidth="1"/>
    <col min="5638" max="5638" width="20.7109375" style="60" customWidth="1"/>
    <col min="5639" max="5887" width="8.85546875" style="60"/>
    <col min="5888" max="5888" width="2.28515625" style="60" customWidth="1"/>
    <col min="5889" max="5889" width="43.85546875" style="60" customWidth="1"/>
    <col min="5890" max="5890" width="47" style="60" customWidth="1"/>
    <col min="5891" max="5891" width="38.85546875" style="60" customWidth="1"/>
    <col min="5892" max="5892" width="52.42578125" style="60" customWidth="1"/>
    <col min="5893" max="5893" width="24.85546875" style="60" customWidth="1"/>
    <col min="5894" max="5894" width="20.7109375" style="60" customWidth="1"/>
    <col min="5895" max="6143" width="8.85546875" style="60"/>
    <col min="6144" max="6144" width="2.28515625" style="60" customWidth="1"/>
    <col min="6145" max="6145" width="43.85546875" style="60" customWidth="1"/>
    <col min="6146" max="6146" width="47" style="60" customWidth="1"/>
    <col min="6147" max="6147" width="38.85546875" style="60" customWidth="1"/>
    <col min="6148" max="6148" width="52.42578125" style="60" customWidth="1"/>
    <col min="6149" max="6149" width="24.85546875" style="60" customWidth="1"/>
    <col min="6150" max="6150" width="20.7109375" style="60" customWidth="1"/>
    <col min="6151" max="6399" width="8.85546875" style="60"/>
    <col min="6400" max="6400" width="2.28515625" style="60" customWidth="1"/>
    <col min="6401" max="6401" width="43.85546875" style="60" customWidth="1"/>
    <col min="6402" max="6402" width="47" style="60" customWidth="1"/>
    <col min="6403" max="6403" width="38.85546875" style="60" customWidth="1"/>
    <col min="6404" max="6404" width="52.42578125" style="60" customWidth="1"/>
    <col min="6405" max="6405" width="24.85546875" style="60" customWidth="1"/>
    <col min="6406" max="6406" width="20.7109375" style="60" customWidth="1"/>
    <col min="6407" max="6655" width="8.85546875" style="60"/>
    <col min="6656" max="6656" width="2.28515625" style="60" customWidth="1"/>
    <col min="6657" max="6657" width="43.85546875" style="60" customWidth="1"/>
    <col min="6658" max="6658" width="47" style="60" customWidth="1"/>
    <col min="6659" max="6659" width="38.85546875" style="60" customWidth="1"/>
    <col min="6660" max="6660" width="52.42578125" style="60" customWidth="1"/>
    <col min="6661" max="6661" width="24.85546875" style="60" customWidth="1"/>
    <col min="6662" max="6662" width="20.7109375" style="60" customWidth="1"/>
    <col min="6663" max="6911" width="8.85546875" style="60"/>
    <col min="6912" max="6912" width="2.28515625" style="60" customWidth="1"/>
    <col min="6913" max="6913" width="43.85546875" style="60" customWidth="1"/>
    <col min="6914" max="6914" width="47" style="60" customWidth="1"/>
    <col min="6915" max="6915" width="38.85546875" style="60" customWidth="1"/>
    <col min="6916" max="6916" width="52.42578125" style="60" customWidth="1"/>
    <col min="6917" max="6917" width="24.85546875" style="60" customWidth="1"/>
    <col min="6918" max="6918" width="20.7109375" style="60" customWidth="1"/>
    <col min="6919" max="7167" width="8.85546875" style="60"/>
    <col min="7168" max="7168" width="2.28515625" style="60" customWidth="1"/>
    <col min="7169" max="7169" width="43.85546875" style="60" customWidth="1"/>
    <col min="7170" max="7170" width="47" style="60" customWidth="1"/>
    <col min="7171" max="7171" width="38.85546875" style="60" customWidth="1"/>
    <col min="7172" max="7172" width="52.42578125" style="60" customWidth="1"/>
    <col min="7173" max="7173" width="24.85546875" style="60" customWidth="1"/>
    <col min="7174" max="7174" width="20.7109375" style="60" customWidth="1"/>
    <col min="7175" max="7423" width="8.85546875" style="60"/>
    <col min="7424" max="7424" width="2.28515625" style="60" customWidth="1"/>
    <col min="7425" max="7425" width="43.85546875" style="60" customWidth="1"/>
    <col min="7426" max="7426" width="47" style="60" customWidth="1"/>
    <col min="7427" max="7427" width="38.85546875" style="60" customWidth="1"/>
    <col min="7428" max="7428" width="52.42578125" style="60" customWidth="1"/>
    <col min="7429" max="7429" width="24.85546875" style="60" customWidth="1"/>
    <col min="7430" max="7430" width="20.7109375" style="60" customWidth="1"/>
    <col min="7431" max="7679" width="8.85546875" style="60"/>
    <col min="7680" max="7680" width="2.28515625" style="60" customWidth="1"/>
    <col min="7681" max="7681" width="43.85546875" style="60" customWidth="1"/>
    <col min="7682" max="7682" width="47" style="60" customWidth="1"/>
    <col min="7683" max="7683" width="38.85546875" style="60" customWidth="1"/>
    <col min="7684" max="7684" width="52.42578125" style="60" customWidth="1"/>
    <col min="7685" max="7685" width="24.85546875" style="60" customWidth="1"/>
    <col min="7686" max="7686" width="20.7109375" style="60" customWidth="1"/>
    <col min="7687" max="7935" width="8.85546875" style="60"/>
    <col min="7936" max="7936" width="2.28515625" style="60" customWidth="1"/>
    <col min="7937" max="7937" width="43.85546875" style="60" customWidth="1"/>
    <col min="7938" max="7938" width="47" style="60" customWidth="1"/>
    <col min="7939" max="7939" width="38.85546875" style="60" customWidth="1"/>
    <col min="7940" max="7940" width="52.42578125" style="60" customWidth="1"/>
    <col min="7941" max="7941" width="24.85546875" style="60" customWidth="1"/>
    <col min="7942" max="7942" width="20.7109375" style="60" customWidth="1"/>
    <col min="7943" max="8191" width="8.85546875" style="60"/>
    <col min="8192" max="8192" width="2.28515625" style="60" customWidth="1"/>
    <col min="8193" max="8193" width="43.85546875" style="60" customWidth="1"/>
    <col min="8194" max="8194" width="47" style="60" customWidth="1"/>
    <col min="8195" max="8195" width="38.85546875" style="60" customWidth="1"/>
    <col min="8196" max="8196" width="52.42578125" style="60" customWidth="1"/>
    <col min="8197" max="8197" width="24.85546875" style="60" customWidth="1"/>
    <col min="8198" max="8198" width="20.7109375" style="60" customWidth="1"/>
    <col min="8199" max="8447" width="8.85546875" style="60"/>
    <col min="8448" max="8448" width="2.28515625" style="60" customWidth="1"/>
    <col min="8449" max="8449" width="43.85546875" style="60" customWidth="1"/>
    <col min="8450" max="8450" width="47" style="60" customWidth="1"/>
    <col min="8451" max="8451" width="38.85546875" style="60" customWidth="1"/>
    <col min="8452" max="8452" width="52.42578125" style="60" customWidth="1"/>
    <col min="8453" max="8453" width="24.85546875" style="60" customWidth="1"/>
    <col min="8454" max="8454" width="20.7109375" style="60" customWidth="1"/>
    <col min="8455" max="8703" width="8.85546875" style="60"/>
    <col min="8704" max="8704" width="2.28515625" style="60" customWidth="1"/>
    <col min="8705" max="8705" width="43.85546875" style="60" customWidth="1"/>
    <col min="8706" max="8706" width="47" style="60" customWidth="1"/>
    <col min="8707" max="8707" width="38.85546875" style="60" customWidth="1"/>
    <col min="8708" max="8708" width="52.42578125" style="60" customWidth="1"/>
    <col min="8709" max="8709" width="24.85546875" style="60" customWidth="1"/>
    <col min="8710" max="8710" width="20.7109375" style="60" customWidth="1"/>
    <col min="8711" max="8959" width="8.85546875" style="60"/>
    <col min="8960" max="8960" width="2.28515625" style="60" customWidth="1"/>
    <col min="8961" max="8961" width="43.85546875" style="60" customWidth="1"/>
    <col min="8962" max="8962" width="47" style="60" customWidth="1"/>
    <col min="8963" max="8963" width="38.85546875" style="60" customWidth="1"/>
    <col min="8964" max="8964" width="52.42578125" style="60" customWidth="1"/>
    <col min="8965" max="8965" width="24.85546875" style="60" customWidth="1"/>
    <col min="8966" max="8966" width="20.7109375" style="60" customWidth="1"/>
    <col min="8967" max="9215" width="8.85546875" style="60"/>
    <col min="9216" max="9216" width="2.28515625" style="60" customWidth="1"/>
    <col min="9217" max="9217" width="43.85546875" style="60" customWidth="1"/>
    <col min="9218" max="9218" width="47" style="60" customWidth="1"/>
    <col min="9219" max="9219" width="38.85546875" style="60" customWidth="1"/>
    <col min="9220" max="9220" width="52.42578125" style="60" customWidth="1"/>
    <col min="9221" max="9221" width="24.85546875" style="60" customWidth="1"/>
    <col min="9222" max="9222" width="20.7109375" style="60" customWidth="1"/>
    <col min="9223" max="9471" width="8.85546875" style="60"/>
    <col min="9472" max="9472" width="2.28515625" style="60" customWidth="1"/>
    <col min="9473" max="9473" width="43.85546875" style="60" customWidth="1"/>
    <col min="9474" max="9474" width="47" style="60" customWidth="1"/>
    <col min="9475" max="9475" width="38.85546875" style="60" customWidth="1"/>
    <col min="9476" max="9476" width="52.42578125" style="60" customWidth="1"/>
    <col min="9477" max="9477" width="24.85546875" style="60" customWidth="1"/>
    <col min="9478" max="9478" width="20.7109375" style="60" customWidth="1"/>
    <col min="9479" max="9727" width="8.85546875" style="60"/>
    <col min="9728" max="9728" width="2.28515625" style="60" customWidth="1"/>
    <col min="9729" max="9729" width="43.85546875" style="60" customWidth="1"/>
    <col min="9730" max="9730" width="47" style="60" customWidth="1"/>
    <col min="9731" max="9731" width="38.85546875" style="60" customWidth="1"/>
    <col min="9732" max="9732" width="52.42578125" style="60" customWidth="1"/>
    <col min="9733" max="9733" width="24.85546875" style="60" customWidth="1"/>
    <col min="9734" max="9734" width="20.7109375" style="60" customWidth="1"/>
    <col min="9735" max="9983" width="8.85546875" style="60"/>
    <col min="9984" max="9984" width="2.28515625" style="60" customWidth="1"/>
    <col min="9985" max="9985" width="43.85546875" style="60" customWidth="1"/>
    <col min="9986" max="9986" width="47" style="60" customWidth="1"/>
    <col min="9987" max="9987" width="38.85546875" style="60" customWidth="1"/>
    <col min="9988" max="9988" width="52.42578125" style="60" customWidth="1"/>
    <col min="9989" max="9989" width="24.85546875" style="60" customWidth="1"/>
    <col min="9990" max="9990" width="20.7109375" style="60" customWidth="1"/>
    <col min="9991" max="10239" width="8.85546875" style="60"/>
    <col min="10240" max="10240" width="2.28515625" style="60" customWidth="1"/>
    <col min="10241" max="10241" width="43.85546875" style="60" customWidth="1"/>
    <col min="10242" max="10242" width="47" style="60" customWidth="1"/>
    <col min="10243" max="10243" width="38.85546875" style="60" customWidth="1"/>
    <col min="10244" max="10244" width="52.42578125" style="60" customWidth="1"/>
    <col min="10245" max="10245" width="24.85546875" style="60" customWidth="1"/>
    <col min="10246" max="10246" width="20.7109375" style="60" customWidth="1"/>
    <col min="10247" max="10495" width="8.85546875" style="60"/>
    <col min="10496" max="10496" width="2.28515625" style="60" customWidth="1"/>
    <col min="10497" max="10497" width="43.85546875" style="60" customWidth="1"/>
    <col min="10498" max="10498" width="47" style="60" customWidth="1"/>
    <col min="10499" max="10499" width="38.85546875" style="60" customWidth="1"/>
    <col min="10500" max="10500" width="52.42578125" style="60" customWidth="1"/>
    <col min="10501" max="10501" width="24.85546875" style="60" customWidth="1"/>
    <col min="10502" max="10502" width="20.7109375" style="60" customWidth="1"/>
    <col min="10503" max="10751" width="8.85546875" style="60"/>
    <col min="10752" max="10752" width="2.28515625" style="60" customWidth="1"/>
    <col min="10753" max="10753" width="43.85546875" style="60" customWidth="1"/>
    <col min="10754" max="10754" width="47" style="60" customWidth="1"/>
    <col min="10755" max="10755" width="38.85546875" style="60" customWidth="1"/>
    <col min="10756" max="10756" width="52.42578125" style="60" customWidth="1"/>
    <col min="10757" max="10757" width="24.85546875" style="60" customWidth="1"/>
    <col min="10758" max="10758" width="20.7109375" style="60" customWidth="1"/>
    <col min="10759" max="11007" width="8.85546875" style="60"/>
    <col min="11008" max="11008" width="2.28515625" style="60" customWidth="1"/>
    <col min="11009" max="11009" width="43.85546875" style="60" customWidth="1"/>
    <col min="11010" max="11010" width="47" style="60" customWidth="1"/>
    <col min="11011" max="11011" width="38.85546875" style="60" customWidth="1"/>
    <col min="11012" max="11012" width="52.42578125" style="60" customWidth="1"/>
    <col min="11013" max="11013" width="24.85546875" style="60" customWidth="1"/>
    <col min="11014" max="11014" width="20.7109375" style="60" customWidth="1"/>
    <col min="11015" max="11263" width="8.85546875" style="60"/>
    <col min="11264" max="11264" width="2.28515625" style="60" customWidth="1"/>
    <col min="11265" max="11265" width="43.85546875" style="60" customWidth="1"/>
    <col min="11266" max="11266" width="47" style="60" customWidth="1"/>
    <col min="11267" max="11267" width="38.85546875" style="60" customWidth="1"/>
    <col min="11268" max="11268" width="52.42578125" style="60" customWidth="1"/>
    <col min="11269" max="11269" width="24.85546875" style="60" customWidth="1"/>
    <col min="11270" max="11270" width="20.7109375" style="60" customWidth="1"/>
    <col min="11271" max="11519" width="8.85546875" style="60"/>
    <col min="11520" max="11520" width="2.28515625" style="60" customWidth="1"/>
    <col min="11521" max="11521" width="43.85546875" style="60" customWidth="1"/>
    <col min="11522" max="11522" width="47" style="60" customWidth="1"/>
    <col min="11523" max="11523" width="38.85546875" style="60" customWidth="1"/>
    <col min="11524" max="11524" width="52.42578125" style="60" customWidth="1"/>
    <col min="11525" max="11525" width="24.85546875" style="60" customWidth="1"/>
    <col min="11526" max="11526" width="20.7109375" style="60" customWidth="1"/>
    <col min="11527" max="11775" width="8.85546875" style="60"/>
    <col min="11776" max="11776" width="2.28515625" style="60" customWidth="1"/>
    <col min="11777" max="11777" width="43.85546875" style="60" customWidth="1"/>
    <col min="11778" max="11778" width="47" style="60" customWidth="1"/>
    <col min="11779" max="11779" width="38.85546875" style="60" customWidth="1"/>
    <col min="11780" max="11780" width="52.42578125" style="60" customWidth="1"/>
    <col min="11781" max="11781" width="24.85546875" style="60" customWidth="1"/>
    <col min="11782" max="11782" width="20.7109375" style="60" customWidth="1"/>
    <col min="11783" max="12031" width="8.85546875" style="60"/>
    <col min="12032" max="12032" width="2.28515625" style="60" customWidth="1"/>
    <col min="12033" max="12033" width="43.85546875" style="60" customWidth="1"/>
    <col min="12034" max="12034" width="47" style="60" customWidth="1"/>
    <col min="12035" max="12035" width="38.85546875" style="60" customWidth="1"/>
    <col min="12036" max="12036" width="52.42578125" style="60" customWidth="1"/>
    <col min="12037" max="12037" width="24.85546875" style="60" customWidth="1"/>
    <col min="12038" max="12038" width="20.7109375" style="60" customWidth="1"/>
    <col min="12039" max="12287" width="8.85546875" style="60"/>
    <col min="12288" max="12288" width="2.28515625" style="60" customWidth="1"/>
    <col min="12289" max="12289" width="43.85546875" style="60" customWidth="1"/>
    <col min="12290" max="12290" width="47" style="60" customWidth="1"/>
    <col min="12291" max="12291" width="38.85546875" style="60" customWidth="1"/>
    <col min="12292" max="12292" width="52.42578125" style="60" customWidth="1"/>
    <col min="12293" max="12293" width="24.85546875" style="60" customWidth="1"/>
    <col min="12294" max="12294" width="20.7109375" style="60" customWidth="1"/>
    <col min="12295" max="12543" width="8.85546875" style="60"/>
    <col min="12544" max="12544" width="2.28515625" style="60" customWidth="1"/>
    <col min="12545" max="12545" width="43.85546875" style="60" customWidth="1"/>
    <col min="12546" max="12546" width="47" style="60" customWidth="1"/>
    <col min="12547" max="12547" width="38.85546875" style="60" customWidth="1"/>
    <col min="12548" max="12548" width="52.42578125" style="60" customWidth="1"/>
    <col min="12549" max="12549" width="24.85546875" style="60" customWidth="1"/>
    <col min="12550" max="12550" width="20.7109375" style="60" customWidth="1"/>
    <col min="12551" max="12799" width="8.85546875" style="60"/>
    <col min="12800" max="12800" width="2.28515625" style="60" customWidth="1"/>
    <col min="12801" max="12801" width="43.85546875" style="60" customWidth="1"/>
    <col min="12802" max="12802" width="47" style="60" customWidth="1"/>
    <col min="12803" max="12803" width="38.85546875" style="60" customWidth="1"/>
    <col min="12804" max="12804" width="52.42578125" style="60" customWidth="1"/>
    <col min="12805" max="12805" width="24.85546875" style="60" customWidth="1"/>
    <col min="12806" max="12806" width="20.7109375" style="60" customWidth="1"/>
    <col min="12807" max="13055" width="8.85546875" style="60"/>
    <col min="13056" max="13056" width="2.28515625" style="60" customWidth="1"/>
    <col min="13057" max="13057" width="43.85546875" style="60" customWidth="1"/>
    <col min="13058" max="13058" width="47" style="60" customWidth="1"/>
    <col min="13059" max="13059" width="38.85546875" style="60" customWidth="1"/>
    <col min="13060" max="13060" width="52.42578125" style="60" customWidth="1"/>
    <col min="13061" max="13061" width="24.85546875" style="60" customWidth="1"/>
    <col min="13062" max="13062" width="20.7109375" style="60" customWidth="1"/>
    <col min="13063" max="13311" width="8.85546875" style="60"/>
    <col min="13312" max="13312" width="2.28515625" style="60" customWidth="1"/>
    <col min="13313" max="13313" width="43.85546875" style="60" customWidth="1"/>
    <col min="13314" max="13314" width="47" style="60" customWidth="1"/>
    <col min="13315" max="13315" width="38.85546875" style="60" customWidth="1"/>
    <col min="13316" max="13316" width="52.42578125" style="60" customWidth="1"/>
    <col min="13317" max="13317" width="24.85546875" style="60" customWidth="1"/>
    <col min="13318" max="13318" width="20.7109375" style="60" customWidth="1"/>
    <col min="13319" max="13567" width="8.85546875" style="60"/>
    <col min="13568" max="13568" width="2.28515625" style="60" customWidth="1"/>
    <col min="13569" max="13569" width="43.85546875" style="60" customWidth="1"/>
    <col min="13570" max="13570" width="47" style="60" customWidth="1"/>
    <col min="13571" max="13571" width="38.85546875" style="60" customWidth="1"/>
    <col min="13572" max="13572" width="52.42578125" style="60" customWidth="1"/>
    <col min="13573" max="13573" width="24.85546875" style="60" customWidth="1"/>
    <col min="13574" max="13574" width="20.7109375" style="60" customWidth="1"/>
    <col min="13575" max="13823" width="8.85546875" style="60"/>
    <col min="13824" max="13824" width="2.28515625" style="60" customWidth="1"/>
    <col min="13825" max="13825" width="43.85546875" style="60" customWidth="1"/>
    <col min="13826" max="13826" width="47" style="60" customWidth="1"/>
    <col min="13827" max="13827" width="38.85546875" style="60" customWidth="1"/>
    <col min="13828" max="13828" width="52.42578125" style="60" customWidth="1"/>
    <col min="13829" max="13829" width="24.85546875" style="60" customWidth="1"/>
    <col min="13830" max="13830" width="20.7109375" style="60" customWidth="1"/>
    <col min="13831" max="14079" width="8.85546875" style="60"/>
    <col min="14080" max="14080" width="2.28515625" style="60" customWidth="1"/>
    <col min="14081" max="14081" width="43.85546875" style="60" customWidth="1"/>
    <col min="14082" max="14082" width="47" style="60" customWidth="1"/>
    <col min="14083" max="14083" width="38.85546875" style="60" customWidth="1"/>
    <col min="14084" max="14084" width="52.42578125" style="60" customWidth="1"/>
    <col min="14085" max="14085" width="24.85546875" style="60" customWidth="1"/>
    <col min="14086" max="14086" width="20.7109375" style="60" customWidth="1"/>
    <col min="14087" max="14335" width="8.85546875" style="60"/>
    <col min="14336" max="14336" width="2.28515625" style="60" customWidth="1"/>
    <col min="14337" max="14337" width="43.85546875" style="60" customWidth="1"/>
    <col min="14338" max="14338" width="47" style="60" customWidth="1"/>
    <col min="14339" max="14339" width="38.85546875" style="60" customWidth="1"/>
    <col min="14340" max="14340" width="52.42578125" style="60" customWidth="1"/>
    <col min="14341" max="14341" width="24.85546875" style="60" customWidth="1"/>
    <col min="14342" max="14342" width="20.7109375" style="60" customWidth="1"/>
    <col min="14343" max="14591" width="8.85546875" style="60"/>
    <col min="14592" max="14592" width="2.28515625" style="60" customWidth="1"/>
    <col min="14593" max="14593" width="43.85546875" style="60" customWidth="1"/>
    <col min="14594" max="14594" width="47" style="60" customWidth="1"/>
    <col min="14595" max="14595" width="38.85546875" style="60" customWidth="1"/>
    <col min="14596" max="14596" width="52.42578125" style="60" customWidth="1"/>
    <col min="14597" max="14597" width="24.85546875" style="60" customWidth="1"/>
    <col min="14598" max="14598" width="20.7109375" style="60" customWidth="1"/>
    <col min="14599" max="14847" width="8.85546875" style="60"/>
    <col min="14848" max="14848" width="2.28515625" style="60" customWidth="1"/>
    <col min="14849" max="14849" width="43.85546875" style="60" customWidth="1"/>
    <col min="14850" max="14850" width="47" style="60" customWidth="1"/>
    <col min="14851" max="14851" width="38.85546875" style="60" customWidth="1"/>
    <col min="14852" max="14852" width="52.42578125" style="60" customWidth="1"/>
    <col min="14853" max="14853" width="24.85546875" style="60" customWidth="1"/>
    <col min="14854" max="14854" width="20.7109375" style="60" customWidth="1"/>
    <col min="14855" max="15103" width="8.85546875" style="60"/>
    <col min="15104" max="15104" width="2.28515625" style="60" customWidth="1"/>
    <col min="15105" max="15105" width="43.85546875" style="60" customWidth="1"/>
    <col min="15106" max="15106" width="47" style="60" customWidth="1"/>
    <col min="15107" max="15107" width="38.85546875" style="60" customWidth="1"/>
    <col min="15108" max="15108" width="52.42578125" style="60" customWidth="1"/>
    <col min="15109" max="15109" width="24.85546875" style="60" customWidth="1"/>
    <col min="15110" max="15110" width="20.7109375" style="60" customWidth="1"/>
    <col min="15111" max="15359" width="8.85546875" style="60"/>
    <col min="15360" max="15360" width="2.28515625" style="60" customWidth="1"/>
    <col min="15361" max="15361" width="43.85546875" style="60" customWidth="1"/>
    <col min="15362" max="15362" width="47" style="60" customWidth="1"/>
    <col min="15363" max="15363" width="38.85546875" style="60" customWidth="1"/>
    <col min="15364" max="15364" width="52.42578125" style="60" customWidth="1"/>
    <col min="15365" max="15365" width="24.85546875" style="60" customWidth="1"/>
    <col min="15366" max="15366" width="20.7109375" style="60" customWidth="1"/>
    <col min="15367" max="15615" width="8.85546875" style="60"/>
    <col min="15616" max="15616" width="2.28515625" style="60" customWidth="1"/>
    <col min="15617" max="15617" width="43.85546875" style="60" customWidth="1"/>
    <col min="15618" max="15618" width="47" style="60" customWidth="1"/>
    <col min="15619" max="15619" width="38.85546875" style="60" customWidth="1"/>
    <col min="15620" max="15620" width="52.42578125" style="60" customWidth="1"/>
    <col min="15621" max="15621" width="24.85546875" style="60" customWidth="1"/>
    <col min="15622" max="15622" width="20.7109375" style="60" customWidth="1"/>
    <col min="15623" max="15871" width="8.85546875" style="60"/>
    <col min="15872" max="15872" width="2.28515625" style="60" customWidth="1"/>
    <col min="15873" max="15873" width="43.85546875" style="60" customWidth="1"/>
    <col min="15874" max="15874" width="47" style="60" customWidth="1"/>
    <col min="15875" max="15875" width="38.85546875" style="60" customWidth="1"/>
    <col min="15876" max="15876" width="52.42578125" style="60" customWidth="1"/>
    <col min="15877" max="15877" width="24.85546875" style="60" customWidth="1"/>
    <col min="15878" max="15878" width="20.7109375" style="60" customWidth="1"/>
    <col min="15879" max="16127" width="8.85546875" style="60"/>
    <col min="16128" max="16128" width="2.28515625" style="60" customWidth="1"/>
    <col min="16129" max="16129" width="43.85546875" style="60" customWidth="1"/>
    <col min="16130" max="16130" width="47" style="60" customWidth="1"/>
    <col min="16131" max="16131" width="38.85546875" style="60" customWidth="1"/>
    <col min="16132" max="16132" width="52.42578125" style="60" customWidth="1"/>
    <col min="16133" max="16133" width="24.85546875" style="60" customWidth="1"/>
    <col min="16134" max="16134" width="20.7109375" style="60" customWidth="1"/>
    <col min="16135" max="16384" width="8.85546875" style="60"/>
  </cols>
  <sheetData>
    <row r="1" spans="2:7" ht="15" thickBot="1" x14ac:dyDescent="0.25"/>
    <row r="2" spans="2:7" ht="17.25" thickBot="1" x14ac:dyDescent="0.3">
      <c r="B2" s="148" t="s">
        <v>154</v>
      </c>
      <c r="C2" s="149"/>
      <c r="D2" s="149"/>
      <c r="E2" s="149"/>
      <c r="F2" s="149"/>
      <c r="G2" s="150"/>
    </row>
    <row r="3" spans="2:7" s="61" customFormat="1" ht="21.75" customHeight="1" thickBot="1" x14ac:dyDescent="0.25">
      <c r="B3" s="155" t="s">
        <v>47</v>
      </c>
      <c r="C3" s="156" t="s">
        <v>155</v>
      </c>
      <c r="D3" s="156" t="s">
        <v>156</v>
      </c>
      <c r="E3" s="156" t="s">
        <v>157</v>
      </c>
      <c r="F3" s="156" t="s">
        <v>61</v>
      </c>
      <c r="G3" s="157" t="s">
        <v>158</v>
      </c>
    </row>
    <row r="4" spans="2:7" ht="222.75" customHeight="1" x14ac:dyDescent="0.2">
      <c r="B4" s="151" t="s">
        <v>124</v>
      </c>
      <c r="C4" s="151" t="s">
        <v>125</v>
      </c>
      <c r="D4" s="152" t="s">
        <v>123</v>
      </c>
      <c r="E4" s="153" t="s">
        <v>126</v>
      </c>
      <c r="F4" s="154">
        <v>250</v>
      </c>
      <c r="G4" s="151" t="s">
        <v>127</v>
      </c>
    </row>
    <row r="5" spans="2:7" ht="281.25" customHeight="1" x14ac:dyDescent="0.2">
      <c r="B5" s="65" t="s">
        <v>128</v>
      </c>
      <c r="C5" s="65" t="s">
        <v>129</v>
      </c>
      <c r="D5" s="62" t="s">
        <v>123</v>
      </c>
      <c r="E5" s="63" t="s">
        <v>130</v>
      </c>
      <c r="F5" s="64">
        <v>1000</v>
      </c>
      <c r="G5" s="62" t="s">
        <v>131</v>
      </c>
    </row>
    <row r="6" spans="2:7" ht="222" customHeight="1" x14ac:dyDescent="0.2">
      <c r="B6" s="65" t="s">
        <v>21</v>
      </c>
      <c r="C6" s="65" t="s">
        <v>129</v>
      </c>
      <c r="D6" s="62" t="s">
        <v>123</v>
      </c>
      <c r="E6" s="63" t="s">
        <v>132</v>
      </c>
      <c r="F6" s="64">
        <v>750</v>
      </c>
      <c r="G6" s="62" t="s">
        <v>131</v>
      </c>
    </row>
    <row r="7" spans="2:7" ht="168" customHeight="1" x14ac:dyDescent="0.2">
      <c r="B7" s="65" t="s">
        <v>22</v>
      </c>
      <c r="C7" s="65" t="s">
        <v>133</v>
      </c>
      <c r="D7" s="62" t="s">
        <v>134</v>
      </c>
      <c r="E7" s="63" t="s">
        <v>147</v>
      </c>
      <c r="F7" s="64">
        <v>1000</v>
      </c>
      <c r="G7" s="65" t="s">
        <v>135</v>
      </c>
    </row>
  </sheetData>
  <pageMargins left="0.75" right="0.75" top="1" bottom="1" header="0.5" footer="0.5"/>
  <pageSetup scale="5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showGridLines="0" workbookViewId="0">
      <selection activeCell="G5" sqref="G5"/>
    </sheetView>
  </sheetViews>
  <sheetFormatPr defaultRowHeight="14.25" x14ac:dyDescent="0.2"/>
  <cols>
    <col min="1" max="1" width="2.28515625" style="1" customWidth="1"/>
    <col min="2" max="2" width="27.42578125" style="1" customWidth="1"/>
    <col min="3" max="5" width="9.140625" style="1"/>
    <col min="6" max="6" width="15.7109375" style="1" bestFit="1" customWidth="1"/>
    <col min="7" max="16384" width="9.140625" style="1"/>
  </cols>
  <sheetData>
    <row r="1" spans="2:6" ht="5.25" customHeight="1" thickBot="1" x14ac:dyDescent="0.25"/>
    <row r="2" spans="2:6" ht="18.75" thickBot="1" x14ac:dyDescent="0.3">
      <c r="B2" s="16" t="s">
        <v>32</v>
      </c>
      <c r="C2" s="17"/>
      <c r="D2" s="17"/>
      <c r="E2" s="17"/>
      <c r="F2" s="18"/>
    </row>
    <row r="3" spans="2:6" ht="15" x14ac:dyDescent="0.2">
      <c r="B3" s="19" t="s">
        <v>47</v>
      </c>
      <c r="C3" s="20"/>
      <c r="D3" s="20"/>
      <c r="E3" s="20"/>
      <c r="F3" s="21" t="s">
        <v>48</v>
      </c>
    </row>
    <row r="4" spans="2:6" x14ac:dyDescent="0.2">
      <c r="B4" s="2" t="s">
        <v>33</v>
      </c>
      <c r="C4" s="3"/>
      <c r="D4" s="3"/>
      <c r="E4" s="3"/>
      <c r="F4" s="22">
        <v>10000</v>
      </c>
    </row>
    <row r="5" spans="2:6" x14ac:dyDescent="0.2">
      <c r="B5" s="2" t="s">
        <v>34</v>
      </c>
      <c r="C5" s="3"/>
      <c r="D5" s="3"/>
      <c r="E5" s="3"/>
      <c r="F5" s="22">
        <v>5000</v>
      </c>
    </row>
    <row r="6" spans="2:6" x14ac:dyDescent="0.2">
      <c r="B6" s="2" t="s">
        <v>25</v>
      </c>
      <c r="C6" s="3"/>
      <c r="D6" s="3"/>
      <c r="E6" s="3"/>
      <c r="F6" s="22">
        <v>10000</v>
      </c>
    </row>
    <row r="7" spans="2:6" x14ac:dyDescent="0.2">
      <c r="B7" s="2" t="s">
        <v>39</v>
      </c>
      <c r="C7" s="3"/>
      <c r="D7" s="3"/>
      <c r="E7" s="3"/>
      <c r="F7" s="22">
        <v>3900</v>
      </c>
    </row>
    <row r="8" spans="2:6" x14ac:dyDescent="0.2">
      <c r="B8" s="2" t="s">
        <v>56</v>
      </c>
      <c r="C8" s="3"/>
      <c r="D8" s="3"/>
      <c r="E8" s="3"/>
      <c r="F8" s="22">
        <v>8000</v>
      </c>
    </row>
    <row r="9" spans="2:6" x14ac:dyDescent="0.2">
      <c r="B9" s="2" t="s">
        <v>164</v>
      </c>
      <c r="C9" s="3"/>
      <c r="D9" s="3"/>
      <c r="E9" s="3"/>
      <c r="F9" s="22">
        <v>5000</v>
      </c>
    </row>
    <row r="10" spans="2:6" ht="15" thickBot="1" x14ac:dyDescent="0.25">
      <c r="B10" s="14" t="s">
        <v>35</v>
      </c>
      <c r="C10" s="15"/>
      <c r="D10" s="15"/>
      <c r="E10" s="15"/>
      <c r="F10" s="23">
        <v>6000</v>
      </c>
    </row>
    <row r="12" spans="2:6" ht="15" thickBot="1" x14ac:dyDescent="0.25">
      <c r="B12" s="29" t="s">
        <v>3</v>
      </c>
      <c r="C12" s="29"/>
      <c r="D12" s="29"/>
      <c r="E12" s="29"/>
      <c r="F12" s="31">
        <f>SUM(F4:F10)</f>
        <v>47900</v>
      </c>
    </row>
    <row r="13" spans="2:6" ht="15" thickTop="1" x14ac:dyDescent="0.2"/>
  </sheetData>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
  <sheetViews>
    <sheetView showGridLines="0" view="pageBreakPreview" zoomScale="60" zoomScaleNormal="100" workbookViewId="0">
      <selection activeCell="N14" sqref="N14"/>
    </sheetView>
  </sheetViews>
  <sheetFormatPr defaultRowHeight="14.25" x14ac:dyDescent="0.2"/>
  <cols>
    <col min="1" max="1" width="2.140625" style="1" customWidth="1"/>
    <col min="2" max="6" width="9.140625" style="1"/>
    <col min="7" max="7" width="17.5703125" style="1" bestFit="1" customWidth="1"/>
    <col min="8" max="8" width="5.5703125" style="1" customWidth="1"/>
    <col min="9" max="10" width="9.140625" style="1"/>
    <col min="11" max="11" width="5.7109375" style="1" customWidth="1"/>
    <col min="12" max="18" width="9.140625" style="1"/>
    <col min="19" max="19" width="13.85546875" style="1" customWidth="1"/>
    <col min="20" max="16384" width="9.140625" style="1"/>
  </cols>
  <sheetData>
    <row r="1" spans="2:19" ht="7.5" customHeight="1" thickBot="1" x14ac:dyDescent="0.25"/>
    <row r="2" spans="2:19" ht="18.75" thickBot="1" x14ac:dyDescent="0.25">
      <c r="B2" s="185" t="s">
        <v>53</v>
      </c>
      <c r="C2" s="186"/>
      <c r="D2" s="186"/>
      <c r="E2" s="186"/>
      <c r="F2" s="186"/>
      <c r="G2" s="187"/>
    </row>
    <row r="3" spans="2:19" x14ac:dyDescent="0.2">
      <c r="B3" s="172" t="s">
        <v>0</v>
      </c>
      <c r="C3" s="6"/>
      <c r="D3" s="6"/>
      <c r="E3" s="6"/>
      <c r="F3" s="6"/>
      <c r="G3" s="7"/>
      <c r="K3" s="3"/>
      <c r="L3" s="3"/>
      <c r="M3" s="3"/>
      <c r="N3" s="3"/>
      <c r="O3" s="3"/>
      <c r="P3" s="3"/>
      <c r="Q3" s="3"/>
      <c r="R3" s="3"/>
      <c r="S3" s="3"/>
    </row>
    <row r="4" spans="2:19" x14ac:dyDescent="0.2">
      <c r="B4" s="2" t="s">
        <v>27</v>
      </c>
      <c r="C4" s="3"/>
      <c r="D4" s="3"/>
      <c r="E4" s="3"/>
      <c r="F4" s="3"/>
      <c r="G4" s="10">
        <v>500</v>
      </c>
      <c r="K4" s="3"/>
      <c r="L4" s="3"/>
      <c r="M4" s="3"/>
      <c r="N4" s="3"/>
      <c r="O4" s="3"/>
      <c r="P4" s="3"/>
      <c r="Q4" s="3"/>
      <c r="R4" s="3"/>
      <c r="S4" s="3"/>
    </row>
    <row r="5" spans="2:19" ht="15" thickBot="1" x14ac:dyDescent="0.25">
      <c r="B5" s="2" t="s">
        <v>2</v>
      </c>
      <c r="C5" s="3"/>
      <c r="D5" s="3"/>
      <c r="E5" s="3"/>
      <c r="F5" s="3"/>
      <c r="G5" s="10">
        <v>1000</v>
      </c>
      <c r="H5" s="9"/>
      <c r="K5" s="188"/>
      <c r="L5" s="188"/>
      <c r="M5" s="188"/>
      <c r="N5" s="188"/>
      <c r="O5" s="188"/>
      <c r="P5" s="188"/>
      <c r="Q5" s="188"/>
      <c r="R5" s="188"/>
      <c r="S5" s="188"/>
    </row>
    <row r="6" spans="2:19" ht="15.75" customHeight="1" thickBot="1" x14ac:dyDescent="0.25">
      <c r="B6" s="4" t="s">
        <v>3</v>
      </c>
      <c r="C6" s="5"/>
      <c r="D6" s="5"/>
      <c r="E6" s="5"/>
      <c r="F6" s="5"/>
      <c r="G6" s="11">
        <f>SUM(G4:G5)</f>
        <v>1500</v>
      </c>
      <c r="H6" s="9"/>
      <c r="I6" s="175" t="s">
        <v>160</v>
      </c>
      <c r="J6" s="176"/>
      <c r="K6" s="177"/>
      <c r="L6" s="184"/>
      <c r="M6" s="184"/>
      <c r="N6" s="184"/>
      <c r="O6" s="184"/>
      <c r="P6" s="184"/>
      <c r="Q6" s="184"/>
      <c r="R6" s="184"/>
      <c r="S6" s="184"/>
    </row>
    <row r="7" spans="2:19" ht="15" customHeight="1" x14ac:dyDescent="0.2">
      <c r="B7" s="172" t="s">
        <v>19</v>
      </c>
      <c r="C7" s="6"/>
      <c r="D7" s="6"/>
      <c r="E7" s="6"/>
      <c r="F7" s="6"/>
      <c r="G7" s="12"/>
      <c r="H7" s="9"/>
      <c r="I7" s="178"/>
      <c r="J7" s="179"/>
      <c r="K7" s="180"/>
      <c r="L7" s="184"/>
      <c r="M7" s="184"/>
      <c r="N7" s="184"/>
      <c r="O7" s="184"/>
      <c r="P7" s="184"/>
      <c r="Q7" s="184"/>
      <c r="R7" s="184"/>
      <c r="S7" s="184"/>
    </row>
    <row r="8" spans="2:19" ht="15" customHeight="1" x14ac:dyDescent="0.2">
      <c r="B8" s="2" t="s">
        <v>4</v>
      </c>
      <c r="C8" s="3"/>
      <c r="D8" s="3"/>
      <c r="E8" s="3"/>
      <c r="F8" s="3"/>
      <c r="G8" s="10">
        <v>2500</v>
      </c>
      <c r="H8" s="9"/>
      <c r="I8" s="178"/>
      <c r="J8" s="179"/>
      <c r="K8" s="180"/>
      <c r="L8" s="184"/>
      <c r="M8" s="184"/>
      <c r="N8" s="184"/>
      <c r="O8" s="184"/>
      <c r="P8" s="184"/>
      <c r="Q8" s="184"/>
      <c r="R8" s="184"/>
      <c r="S8" s="184"/>
    </row>
    <row r="9" spans="2:19" ht="15" customHeight="1" x14ac:dyDescent="0.2">
      <c r="B9" s="2" t="s">
        <v>5</v>
      </c>
      <c r="C9" s="3"/>
      <c r="D9" s="3"/>
      <c r="E9" s="3"/>
      <c r="F9" s="3"/>
      <c r="G9" s="10">
        <v>500</v>
      </c>
      <c r="H9" s="9"/>
      <c r="I9" s="178"/>
      <c r="J9" s="179"/>
      <c r="K9" s="180"/>
      <c r="L9" s="184"/>
      <c r="M9" s="184"/>
      <c r="N9" s="184"/>
      <c r="O9" s="184"/>
      <c r="P9" s="184"/>
      <c r="Q9" s="184"/>
      <c r="R9" s="184"/>
      <c r="S9" s="184"/>
    </row>
    <row r="10" spans="2:19" ht="15.75" customHeight="1" thickBot="1" x14ac:dyDescent="0.25">
      <c r="B10" s="2" t="s">
        <v>6</v>
      </c>
      <c r="C10" s="3"/>
      <c r="D10" s="3"/>
      <c r="E10" s="3"/>
      <c r="F10" s="3"/>
      <c r="G10" s="10">
        <v>500</v>
      </c>
      <c r="H10" s="9"/>
      <c r="I10" s="178"/>
      <c r="J10" s="179"/>
      <c r="K10" s="180"/>
      <c r="L10" s="3"/>
      <c r="M10" s="3"/>
      <c r="N10" s="3"/>
      <c r="O10" s="3"/>
      <c r="P10" s="3"/>
      <c r="Q10" s="3"/>
      <c r="R10" s="3"/>
      <c r="S10" s="3"/>
    </row>
    <row r="11" spans="2:19" ht="15.75" customHeight="1" thickBot="1" x14ac:dyDescent="0.25">
      <c r="B11" s="4" t="s">
        <v>3</v>
      </c>
      <c r="C11" s="5"/>
      <c r="D11" s="5"/>
      <c r="E11" s="5"/>
      <c r="F11" s="5"/>
      <c r="G11" s="11">
        <f>SUM(G8:G10)</f>
        <v>3500</v>
      </c>
      <c r="H11" s="9"/>
      <c r="I11" s="178"/>
      <c r="J11" s="179"/>
      <c r="K11" s="180"/>
    </row>
    <row r="12" spans="2:19" ht="15" customHeight="1" x14ac:dyDescent="0.2">
      <c r="B12" s="172" t="s">
        <v>7</v>
      </c>
      <c r="C12" s="8"/>
      <c r="D12" s="8"/>
      <c r="E12" s="8"/>
      <c r="F12" s="8"/>
      <c r="G12" s="13"/>
      <c r="H12" s="9"/>
      <c r="I12" s="178"/>
      <c r="J12" s="179"/>
      <c r="K12" s="180"/>
    </row>
    <row r="13" spans="2:19" ht="15" customHeight="1" x14ac:dyDescent="0.2">
      <c r="B13" s="2" t="s">
        <v>8</v>
      </c>
      <c r="C13" s="3"/>
      <c r="D13" s="3"/>
      <c r="E13" s="3"/>
      <c r="F13" s="3"/>
      <c r="G13" s="10">
        <v>300</v>
      </c>
      <c r="H13" s="9"/>
      <c r="I13" s="178"/>
      <c r="J13" s="179"/>
      <c r="K13" s="180"/>
    </row>
    <row r="14" spans="2:19" ht="15" customHeight="1" thickBot="1" x14ac:dyDescent="0.25">
      <c r="B14" s="2" t="s">
        <v>9</v>
      </c>
      <c r="C14" s="3"/>
      <c r="D14" s="3"/>
      <c r="E14" s="3"/>
      <c r="F14" s="3"/>
      <c r="G14" s="10">
        <v>2400</v>
      </c>
      <c r="H14" s="9"/>
      <c r="I14" s="181"/>
      <c r="J14" s="182"/>
      <c r="K14" s="183"/>
    </row>
    <row r="15" spans="2:19" ht="15.75" customHeight="1" thickBot="1" x14ac:dyDescent="0.25">
      <c r="B15" s="2" t="s">
        <v>10</v>
      </c>
      <c r="C15" s="3"/>
      <c r="D15" s="3"/>
      <c r="E15" s="3"/>
      <c r="F15" s="3"/>
      <c r="G15" s="10">
        <v>2000</v>
      </c>
      <c r="H15" s="9"/>
      <c r="I15" s="173"/>
      <c r="J15" s="173"/>
      <c r="K15" s="173"/>
    </row>
    <row r="16" spans="2:19" ht="15.75" customHeight="1" thickBot="1" x14ac:dyDescent="0.25">
      <c r="B16" s="4" t="s">
        <v>3</v>
      </c>
      <c r="C16" s="5"/>
      <c r="D16" s="5"/>
      <c r="E16" s="5"/>
      <c r="F16" s="5"/>
      <c r="G16" s="11">
        <f>SUM(G13:G15)</f>
        <v>4700</v>
      </c>
      <c r="H16" s="9"/>
      <c r="I16" s="173"/>
      <c r="J16" s="173"/>
      <c r="K16" s="173"/>
    </row>
    <row r="17" spans="2:11" ht="15" customHeight="1" x14ac:dyDescent="0.2">
      <c r="B17" s="172" t="s">
        <v>11</v>
      </c>
      <c r="C17" s="8"/>
      <c r="D17" s="8"/>
      <c r="E17" s="8"/>
      <c r="F17" s="8"/>
      <c r="G17" s="13"/>
      <c r="H17" s="9"/>
      <c r="I17" s="173"/>
      <c r="J17" s="173"/>
      <c r="K17" s="173"/>
    </row>
    <row r="18" spans="2:11" ht="15" customHeight="1" x14ac:dyDescent="0.2">
      <c r="B18" s="2" t="s">
        <v>162</v>
      </c>
      <c r="C18" s="3"/>
      <c r="D18" s="3"/>
      <c r="E18" s="3"/>
      <c r="F18" s="3"/>
      <c r="G18" s="10">
        <v>1000</v>
      </c>
      <c r="H18" s="9"/>
      <c r="I18" s="173"/>
      <c r="J18" s="173"/>
      <c r="K18" s="173"/>
    </row>
    <row r="19" spans="2:11" ht="15" customHeight="1" x14ac:dyDescent="0.2">
      <c r="B19" s="2" t="s">
        <v>12</v>
      </c>
      <c r="C19" s="3"/>
      <c r="D19" s="3"/>
      <c r="E19" s="3"/>
      <c r="F19" s="3"/>
      <c r="G19" s="10">
        <v>500</v>
      </c>
      <c r="H19" s="9"/>
      <c r="I19" s="173"/>
      <c r="J19" s="173"/>
      <c r="K19" s="173"/>
    </row>
    <row r="20" spans="2:11" ht="15" customHeight="1" x14ac:dyDescent="0.2">
      <c r="B20" s="2" t="s">
        <v>13</v>
      </c>
      <c r="C20" s="3"/>
      <c r="D20" s="3"/>
      <c r="E20" s="3"/>
      <c r="F20" s="3"/>
      <c r="G20" s="10">
        <v>700</v>
      </c>
      <c r="H20" s="9"/>
      <c r="I20" s="173"/>
      <c r="J20" s="173"/>
      <c r="K20" s="173"/>
    </row>
    <row r="21" spans="2:11" ht="15" thickBot="1" x14ac:dyDescent="0.25">
      <c r="B21" s="2" t="s">
        <v>14</v>
      </c>
      <c r="C21" s="3"/>
      <c r="D21" s="3"/>
      <c r="E21" s="3"/>
      <c r="F21" s="3"/>
      <c r="G21" s="10">
        <v>100</v>
      </c>
      <c r="H21" s="9"/>
    </row>
    <row r="22" spans="2:11" ht="15" thickBot="1" x14ac:dyDescent="0.25">
      <c r="B22" s="4" t="s">
        <v>3</v>
      </c>
      <c r="C22" s="5"/>
      <c r="D22" s="5"/>
      <c r="E22" s="5"/>
      <c r="F22" s="5"/>
      <c r="G22" s="11">
        <f>SUM(G18:G21)</f>
        <v>2300</v>
      </c>
      <c r="H22" s="9"/>
    </row>
    <row r="23" spans="2:11" x14ac:dyDescent="0.2">
      <c r="B23" s="172" t="s">
        <v>29</v>
      </c>
      <c r="C23" s="8"/>
      <c r="D23" s="8"/>
      <c r="E23" s="8"/>
      <c r="F23" s="8"/>
      <c r="G23" s="13"/>
      <c r="H23" s="9"/>
    </row>
    <row r="24" spans="2:11" x14ac:dyDescent="0.2">
      <c r="B24" s="2" t="s">
        <v>30</v>
      </c>
      <c r="C24" s="3"/>
      <c r="D24" s="3"/>
      <c r="E24" s="3"/>
      <c r="F24" s="3"/>
      <c r="G24" s="10">
        <v>1500</v>
      </c>
      <c r="H24" s="9"/>
    </row>
    <row r="25" spans="2:11" ht="15" thickBot="1" x14ac:dyDescent="0.25">
      <c r="B25" s="2" t="s">
        <v>31</v>
      </c>
      <c r="C25" s="3"/>
      <c r="D25" s="3"/>
      <c r="E25" s="3"/>
      <c r="F25" s="3"/>
      <c r="G25" s="10">
        <v>1100</v>
      </c>
      <c r="H25" s="9"/>
    </row>
    <row r="26" spans="2:11" ht="15" thickBot="1" x14ac:dyDescent="0.25">
      <c r="B26" s="4" t="s">
        <v>3</v>
      </c>
      <c r="C26" s="5"/>
      <c r="D26" s="5"/>
      <c r="E26" s="5"/>
      <c r="F26" s="5"/>
      <c r="G26" s="11">
        <f>SUM(G24:G25)</f>
        <v>2600</v>
      </c>
      <c r="H26" s="9"/>
    </row>
    <row r="27" spans="2:11" x14ac:dyDescent="0.2">
      <c r="B27" s="172" t="s">
        <v>15</v>
      </c>
      <c r="C27" s="8"/>
      <c r="D27" s="8"/>
      <c r="E27" s="8"/>
      <c r="F27" s="8"/>
      <c r="G27" s="13"/>
      <c r="H27" s="9"/>
    </row>
    <row r="28" spans="2:11" x14ac:dyDescent="0.2">
      <c r="B28" s="2" t="s">
        <v>16</v>
      </c>
      <c r="C28" s="3"/>
      <c r="D28" s="3"/>
      <c r="E28" s="3"/>
      <c r="F28" s="3"/>
      <c r="G28" s="10">
        <v>2500</v>
      </c>
      <c r="H28" s="9"/>
    </row>
    <row r="29" spans="2:11" ht="15" thickBot="1" x14ac:dyDescent="0.25">
      <c r="B29" s="2" t="s">
        <v>17</v>
      </c>
      <c r="C29" s="3"/>
      <c r="D29" s="3"/>
      <c r="E29" s="3"/>
      <c r="F29" s="3"/>
      <c r="G29" s="10">
        <v>2000</v>
      </c>
    </row>
    <row r="30" spans="2:11" ht="15" thickBot="1" x14ac:dyDescent="0.25">
      <c r="B30" s="4" t="s">
        <v>3</v>
      </c>
      <c r="C30" s="5"/>
      <c r="D30" s="5"/>
      <c r="E30" s="5"/>
      <c r="F30" s="5"/>
      <c r="G30" s="11">
        <f>SUM(G28:G29)</f>
        <v>4500</v>
      </c>
    </row>
    <row r="31" spans="2:11" x14ac:dyDescent="0.2">
      <c r="B31" s="172" t="s">
        <v>18</v>
      </c>
      <c r="C31" s="8"/>
      <c r="D31" s="8"/>
      <c r="E31" s="8"/>
      <c r="F31" s="8"/>
      <c r="G31" s="13"/>
    </row>
    <row r="32" spans="2:11" x14ac:dyDescent="0.2">
      <c r="B32" s="2" t="s">
        <v>20</v>
      </c>
      <c r="C32" s="3"/>
      <c r="D32" s="3"/>
      <c r="E32" s="3"/>
      <c r="F32" s="3"/>
      <c r="G32" s="10">
        <v>1000</v>
      </c>
    </row>
    <row r="33" spans="2:7" x14ac:dyDescent="0.2">
      <c r="B33" s="2" t="s">
        <v>21</v>
      </c>
      <c r="C33" s="3"/>
      <c r="D33" s="3"/>
      <c r="E33" s="3"/>
      <c r="F33" s="3"/>
      <c r="G33" s="10">
        <v>750</v>
      </c>
    </row>
    <row r="34" spans="2:7" x14ac:dyDescent="0.2">
      <c r="B34" s="2" t="s">
        <v>22</v>
      </c>
      <c r="C34" s="3"/>
      <c r="D34" s="3"/>
      <c r="E34" s="3"/>
      <c r="F34" s="3"/>
      <c r="G34" s="10">
        <v>1000</v>
      </c>
    </row>
    <row r="35" spans="2:7" ht="15" thickBot="1" x14ac:dyDescent="0.25">
      <c r="B35" s="2" t="s">
        <v>23</v>
      </c>
      <c r="C35" s="3"/>
      <c r="D35" s="3"/>
      <c r="E35" s="3"/>
      <c r="F35" s="3"/>
      <c r="G35" s="10">
        <v>250</v>
      </c>
    </row>
    <row r="36" spans="2:7" ht="15" thickBot="1" x14ac:dyDescent="0.25">
      <c r="B36" s="4" t="s">
        <v>3</v>
      </c>
      <c r="C36" s="5"/>
      <c r="D36" s="5"/>
      <c r="E36" s="5"/>
      <c r="F36" s="5"/>
      <c r="G36" s="11">
        <f>SUM(G32:G35)</f>
        <v>3000</v>
      </c>
    </row>
    <row r="38" spans="2:7" ht="15" thickBot="1" x14ac:dyDescent="0.25">
      <c r="B38" s="29" t="s">
        <v>24</v>
      </c>
      <c r="C38" s="29"/>
      <c r="D38" s="29"/>
      <c r="E38" s="29"/>
      <c r="F38" s="29"/>
      <c r="G38" s="30">
        <f>(G36+G30+G26+G22+G16+G11+G6)</f>
        <v>22100</v>
      </c>
    </row>
    <row r="39" spans="2:7" ht="15" thickTop="1" x14ac:dyDescent="0.2"/>
  </sheetData>
  <mergeCells count="7">
    <mergeCell ref="L9:S9"/>
    <mergeCell ref="B2:G2"/>
    <mergeCell ref="K5:S5"/>
    <mergeCell ref="L6:S6"/>
    <mergeCell ref="L7:S7"/>
    <mergeCell ref="L8:S8"/>
    <mergeCell ref="I6:K14"/>
  </mergeCells>
  <hyperlinks>
    <hyperlink ref="B3" location="'Academic Affairs'!A1" display="Academic Affairs"/>
    <hyperlink ref="B7" location="Diversity!A1" display="Diversity and Inclusion"/>
    <hyperlink ref="B12" location="'Governmental Affairs'!A1" display="Governmental Affairs"/>
    <hyperlink ref="B17" location="'Health&amp;Safety'!A1" display="Health and Safety"/>
    <hyperlink ref="B23" location="'O &amp; C'!A1" display="Outreach and Collaborations"/>
    <hyperlink ref="B27" location="'Student Affairs'!A1" display="Student Affairs"/>
    <hyperlink ref="B31" location="Sustainability!A1" display="Sustainability and Environmental Issues"/>
  </hyperlinks>
  <printOptions horizontalCentered="1"/>
  <pageMargins left="0.7" right="0.7" top="0.75" bottom="0.75" header="0.3" footer="0.3"/>
  <pageSetup scale="86" orientation="portrait" r:id="rId1"/>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
  <sheetViews>
    <sheetView showGridLines="0" workbookViewId="0">
      <selection activeCell="G5" sqref="G5"/>
    </sheetView>
  </sheetViews>
  <sheetFormatPr defaultRowHeight="14.25" x14ac:dyDescent="0.2"/>
  <cols>
    <col min="1" max="1" width="1.7109375" style="1" customWidth="1"/>
    <col min="2" max="2" width="20.85546875" style="1" customWidth="1"/>
    <col min="3" max="5" width="9.140625" style="1"/>
    <col min="6" max="6" width="16.140625" style="1" bestFit="1" customWidth="1"/>
    <col min="7" max="16384" width="9.140625" style="1"/>
  </cols>
  <sheetData>
    <row r="1" spans="2:6" ht="8.25" customHeight="1" thickBot="1" x14ac:dyDescent="0.25"/>
    <row r="2" spans="2:6" ht="18.75" thickBot="1" x14ac:dyDescent="0.3">
      <c r="B2" s="24" t="s">
        <v>36</v>
      </c>
      <c r="C2" s="25"/>
      <c r="D2" s="25"/>
      <c r="E2" s="25"/>
      <c r="F2" s="26"/>
    </row>
    <row r="3" spans="2:6" ht="15" x14ac:dyDescent="0.2">
      <c r="B3" s="19" t="s">
        <v>49</v>
      </c>
      <c r="C3" s="20"/>
      <c r="D3" s="20"/>
      <c r="E3" s="20"/>
      <c r="F3" s="27" t="s">
        <v>48</v>
      </c>
    </row>
    <row r="4" spans="2:6" x14ac:dyDescent="0.2">
      <c r="B4" s="2" t="s">
        <v>37</v>
      </c>
      <c r="C4" s="3"/>
      <c r="D4" s="3"/>
      <c r="E4" s="3"/>
      <c r="F4" s="22">
        <v>500</v>
      </c>
    </row>
    <row r="5" spans="2:6" ht="15" thickBot="1" x14ac:dyDescent="0.25">
      <c r="B5" s="14" t="s">
        <v>38</v>
      </c>
      <c r="C5" s="15"/>
      <c r="D5" s="15"/>
      <c r="E5" s="15"/>
      <c r="F5" s="23">
        <v>8000</v>
      </c>
    </row>
    <row r="7" spans="2:6" ht="15" thickBot="1" x14ac:dyDescent="0.25">
      <c r="B7" s="29" t="s">
        <v>3</v>
      </c>
      <c r="C7" s="29"/>
      <c r="D7" s="29"/>
      <c r="E7" s="29"/>
      <c r="F7" s="30">
        <f>SUM(F4:F5)</f>
        <v>8500</v>
      </c>
    </row>
    <row r="8" spans="2:6" ht="15" thickTop="1" x14ac:dyDescent="0.2"/>
  </sheetData>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showGridLines="0" workbookViewId="0">
      <selection activeCell="D13" sqref="D13"/>
    </sheetView>
  </sheetViews>
  <sheetFormatPr defaultRowHeight="14.25" x14ac:dyDescent="0.2"/>
  <cols>
    <col min="1" max="1" width="1.5703125" style="1" customWidth="1"/>
    <col min="2" max="2" width="18.140625" style="1" customWidth="1"/>
    <col min="3" max="5" width="9.140625" style="1"/>
    <col min="6" max="6" width="15.7109375" style="1" bestFit="1" customWidth="1"/>
    <col min="7" max="16384" width="9.140625" style="1"/>
  </cols>
  <sheetData>
    <row r="1" spans="2:7" ht="7.5" customHeight="1" thickBot="1" x14ac:dyDescent="0.25"/>
    <row r="2" spans="2:7" ht="18.75" thickBot="1" x14ac:dyDescent="0.3">
      <c r="B2" s="16" t="s">
        <v>40</v>
      </c>
      <c r="C2" s="17"/>
      <c r="D2" s="17"/>
      <c r="E2" s="17"/>
      <c r="F2" s="18"/>
    </row>
    <row r="3" spans="2:7" ht="15" x14ac:dyDescent="0.2">
      <c r="B3" s="19" t="s">
        <v>50</v>
      </c>
      <c r="C3" s="20"/>
      <c r="D3" s="20"/>
      <c r="E3" s="20"/>
      <c r="F3" s="27" t="s">
        <v>48</v>
      </c>
    </row>
    <row r="4" spans="2:7" x14ac:dyDescent="0.2">
      <c r="B4" s="2" t="s">
        <v>41</v>
      </c>
      <c r="C4" s="3"/>
      <c r="D4" s="3"/>
      <c r="E4" s="3"/>
      <c r="F4" s="22">
        <v>200</v>
      </c>
    </row>
    <row r="5" spans="2:7" x14ac:dyDescent="0.2">
      <c r="B5" s="2" t="s">
        <v>42</v>
      </c>
      <c r="C5" s="3"/>
      <c r="D5" s="3"/>
      <c r="E5" s="3"/>
      <c r="F5" s="22">
        <v>440</v>
      </c>
    </row>
    <row r="6" spans="2:7" x14ac:dyDescent="0.2">
      <c r="B6" s="2" t="s">
        <v>44</v>
      </c>
      <c r="C6" s="3"/>
      <c r="D6" s="3"/>
      <c r="E6" s="3"/>
      <c r="F6" s="22">
        <v>250</v>
      </c>
    </row>
    <row r="7" spans="2:7" x14ac:dyDescent="0.2">
      <c r="B7" s="2" t="s">
        <v>43</v>
      </c>
      <c r="C7" s="3"/>
      <c r="D7" s="3"/>
      <c r="E7" s="3"/>
      <c r="F7" s="22">
        <v>1200</v>
      </c>
    </row>
    <row r="8" spans="2:7" x14ac:dyDescent="0.2">
      <c r="B8" s="2" t="s">
        <v>45</v>
      </c>
      <c r="C8" s="3"/>
      <c r="D8" s="3"/>
      <c r="E8" s="3"/>
      <c r="F8" s="22">
        <v>402</v>
      </c>
    </row>
    <row r="9" spans="2:7" x14ac:dyDescent="0.2">
      <c r="B9" s="2" t="s">
        <v>161</v>
      </c>
      <c r="C9" s="3"/>
      <c r="D9" s="3"/>
      <c r="E9" s="3"/>
      <c r="F9" s="22">
        <v>100</v>
      </c>
    </row>
    <row r="10" spans="2:7" ht="15" thickBot="1" x14ac:dyDescent="0.25">
      <c r="B10" s="14" t="s">
        <v>46</v>
      </c>
      <c r="C10" s="15"/>
      <c r="D10" s="15"/>
      <c r="E10" s="15"/>
      <c r="F10" s="23">
        <v>3500</v>
      </c>
    </row>
    <row r="11" spans="2:7" x14ac:dyDescent="0.2">
      <c r="G11" s="28"/>
    </row>
    <row r="12" spans="2:7" ht="15" thickBot="1" x14ac:dyDescent="0.25">
      <c r="B12" s="29" t="s">
        <v>3</v>
      </c>
      <c r="C12" s="29"/>
      <c r="D12" s="29"/>
      <c r="E12" s="29"/>
      <c r="F12" s="30">
        <f>SUM(F4:F10)</f>
        <v>6092</v>
      </c>
    </row>
    <row r="13" spans="2:7" ht="15" thickTop="1" x14ac:dyDescent="0.2"/>
  </sheetData>
  <printOptions horizontalCentered="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topLeftCell="A6" zoomScale="75" zoomScaleNormal="100" workbookViewId="0">
      <selection activeCell="I4" sqref="I4"/>
    </sheetView>
  </sheetViews>
  <sheetFormatPr defaultColWidth="12" defaultRowHeight="20.100000000000001" customHeight="1" x14ac:dyDescent="0.2"/>
  <cols>
    <col min="1" max="1" width="2.42578125" style="38" customWidth="1"/>
    <col min="2" max="2" width="30.140625" style="40" customWidth="1"/>
    <col min="3" max="3" width="38.140625" style="40" customWidth="1"/>
    <col min="4" max="4" width="21" style="40" customWidth="1"/>
    <col min="5" max="5" width="30.7109375" style="40" customWidth="1"/>
    <col min="6" max="6" width="20.85546875" style="40" customWidth="1"/>
    <col min="7" max="7" width="24.85546875" style="40" customWidth="1"/>
    <col min="8" max="254" width="12" style="40"/>
    <col min="255" max="255" width="2.42578125" style="40" customWidth="1"/>
    <col min="256" max="256" width="30.140625" style="40" customWidth="1"/>
    <col min="257" max="257" width="38.140625" style="40" customWidth="1"/>
    <col min="258" max="258" width="21" style="40" customWidth="1"/>
    <col min="259" max="259" width="30.7109375" style="40" customWidth="1"/>
    <col min="260" max="260" width="20.85546875" style="40" customWidth="1"/>
    <col min="261" max="261" width="24.85546875" style="40" customWidth="1"/>
    <col min="262" max="510" width="12" style="40"/>
    <col min="511" max="511" width="2.42578125" style="40" customWidth="1"/>
    <col min="512" max="512" width="30.140625" style="40" customWidth="1"/>
    <col min="513" max="513" width="38.140625" style="40" customWidth="1"/>
    <col min="514" max="514" width="21" style="40" customWidth="1"/>
    <col min="515" max="515" width="30.7109375" style="40" customWidth="1"/>
    <col min="516" max="516" width="20.85546875" style="40" customWidth="1"/>
    <col min="517" max="517" width="24.85546875" style="40" customWidth="1"/>
    <col min="518" max="766" width="12" style="40"/>
    <col min="767" max="767" width="2.42578125" style="40" customWidth="1"/>
    <col min="768" max="768" width="30.140625" style="40" customWidth="1"/>
    <col min="769" max="769" width="38.140625" style="40" customWidth="1"/>
    <col min="770" max="770" width="21" style="40" customWidth="1"/>
    <col min="771" max="771" width="30.7109375" style="40" customWidth="1"/>
    <col min="772" max="772" width="20.85546875" style="40" customWidth="1"/>
    <col min="773" max="773" width="24.85546875" style="40" customWidth="1"/>
    <col min="774" max="1022" width="12" style="40"/>
    <col min="1023" max="1023" width="2.42578125" style="40" customWidth="1"/>
    <col min="1024" max="1024" width="30.140625" style="40" customWidth="1"/>
    <col min="1025" max="1025" width="38.140625" style="40" customWidth="1"/>
    <col min="1026" max="1026" width="21" style="40" customWidth="1"/>
    <col min="1027" max="1027" width="30.7109375" style="40" customWidth="1"/>
    <col min="1028" max="1028" width="20.85546875" style="40" customWidth="1"/>
    <col min="1029" max="1029" width="24.85546875" style="40" customWidth="1"/>
    <col min="1030" max="1278" width="12" style="40"/>
    <col min="1279" max="1279" width="2.42578125" style="40" customWidth="1"/>
    <col min="1280" max="1280" width="30.140625" style="40" customWidth="1"/>
    <col min="1281" max="1281" width="38.140625" style="40" customWidth="1"/>
    <col min="1282" max="1282" width="21" style="40" customWidth="1"/>
    <col min="1283" max="1283" width="30.7109375" style="40" customWidth="1"/>
    <col min="1284" max="1284" width="20.85546875" style="40" customWidth="1"/>
    <col min="1285" max="1285" width="24.85546875" style="40" customWidth="1"/>
    <col min="1286" max="1534" width="12" style="40"/>
    <col min="1535" max="1535" width="2.42578125" style="40" customWidth="1"/>
    <col min="1536" max="1536" width="30.140625" style="40" customWidth="1"/>
    <col min="1537" max="1537" width="38.140625" style="40" customWidth="1"/>
    <col min="1538" max="1538" width="21" style="40" customWidth="1"/>
    <col min="1539" max="1539" width="30.7109375" style="40" customWidth="1"/>
    <col min="1540" max="1540" width="20.85546875" style="40" customWidth="1"/>
    <col min="1541" max="1541" width="24.85546875" style="40" customWidth="1"/>
    <col min="1542" max="1790" width="12" style="40"/>
    <col min="1791" max="1791" width="2.42578125" style="40" customWidth="1"/>
    <col min="1792" max="1792" width="30.140625" style="40" customWidth="1"/>
    <col min="1793" max="1793" width="38.140625" style="40" customWidth="1"/>
    <col min="1794" max="1794" width="21" style="40" customWidth="1"/>
    <col min="1795" max="1795" width="30.7109375" style="40" customWidth="1"/>
    <col min="1796" max="1796" width="20.85546875" style="40" customWidth="1"/>
    <col min="1797" max="1797" width="24.85546875" style="40" customWidth="1"/>
    <col min="1798" max="2046" width="12" style="40"/>
    <col min="2047" max="2047" width="2.42578125" style="40" customWidth="1"/>
    <col min="2048" max="2048" width="30.140625" style="40" customWidth="1"/>
    <col min="2049" max="2049" width="38.140625" style="40" customWidth="1"/>
    <col min="2050" max="2050" width="21" style="40" customWidth="1"/>
    <col min="2051" max="2051" width="30.7109375" style="40" customWidth="1"/>
    <col min="2052" max="2052" width="20.85546875" style="40" customWidth="1"/>
    <col min="2053" max="2053" width="24.85546875" style="40" customWidth="1"/>
    <col min="2054" max="2302" width="12" style="40"/>
    <col min="2303" max="2303" width="2.42578125" style="40" customWidth="1"/>
    <col min="2304" max="2304" width="30.140625" style="40" customWidth="1"/>
    <col min="2305" max="2305" width="38.140625" style="40" customWidth="1"/>
    <col min="2306" max="2306" width="21" style="40" customWidth="1"/>
    <col min="2307" max="2307" width="30.7109375" style="40" customWidth="1"/>
    <col min="2308" max="2308" width="20.85546875" style="40" customWidth="1"/>
    <col min="2309" max="2309" width="24.85546875" style="40" customWidth="1"/>
    <col min="2310" max="2558" width="12" style="40"/>
    <col min="2559" max="2559" width="2.42578125" style="40" customWidth="1"/>
    <col min="2560" max="2560" width="30.140625" style="40" customWidth="1"/>
    <col min="2561" max="2561" width="38.140625" style="40" customWidth="1"/>
    <col min="2562" max="2562" width="21" style="40" customWidth="1"/>
    <col min="2563" max="2563" width="30.7109375" style="40" customWidth="1"/>
    <col min="2564" max="2564" width="20.85546875" style="40" customWidth="1"/>
    <col min="2565" max="2565" width="24.85546875" style="40" customWidth="1"/>
    <col min="2566" max="2814" width="12" style="40"/>
    <col min="2815" max="2815" width="2.42578125" style="40" customWidth="1"/>
    <col min="2816" max="2816" width="30.140625" style="40" customWidth="1"/>
    <col min="2817" max="2817" width="38.140625" style="40" customWidth="1"/>
    <col min="2818" max="2818" width="21" style="40" customWidth="1"/>
    <col min="2819" max="2819" width="30.7109375" style="40" customWidth="1"/>
    <col min="2820" max="2820" width="20.85546875" style="40" customWidth="1"/>
    <col min="2821" max="2821" width="24.85546875" style="40" customWidth="1"/>
    <col min="2822" max="3070" width="12" style="40"/>
    <col min="3071" max="3071" width="2.42578125" style="40" customWidth="1"/>
    <col min="3072" max="3072" width="30.140625" style="40" customWidth="1"/>
    <col min="3073" max="3073" width="38.140625" style="40" customWidth="1"/>
    <col min="3074" max="3074" width="21" style="40" customWidth="1"/>
    <col min="3075" max="3075" width="30.7109375" style="40" customWidth="1"/>
    <col min="3076" max="3076" width="20.85546875" style="40" customWidth="1"/>
    <col min="3077" max="3077" width="24.85546875" style="40" customWidth="1"/>
    <col min="3078" max="3326" width="12" style="40"/>
    <col min="3327" max="3327" width="2.42578125" style="40" customWidth="1"/>
    <col min="3328" max="3328" width="30.140625" style="40" customWidth="1"/>
    <col min="3329" max="3329" width="38.140625" style="40" customWidth="1"/>
    <col min="3330" max="3330" width="21" style="40" customWidth="1"/>
    <col min="3331" max="3331" width="30.7109375" style="40" customWidth="1"/>
    <col min="3332" max="3332" width="20.85546875" style="40" customWidth="1"/>
    <col min="3333" max="3333" width="24.85546875" style="40" customWidth="1"/>
    <col min="3334" max="3582" width="12" style="40"/>
    <col min="3583" max="3583" width="2.42578125" style="40" customWidth="1"/>
    <col min="3584" max="3584" width="30.140625" style="40" customWidth="1"/>
    <col min="3585" max="3585" width="38.140625" style="40" customWidth="1"/>
    <col min="3586" max="3586" width="21" style="40" customWidth="1"/>
    <col min="3587" max="3587" width="30.7109375" style="40" customWidth="1"/>
    <col min="3588" max="3588" width="20.85546875" style="40" customWidth="1"/>
    <col min="3589" max="3589" width="24.85546875" style="40" customWidth="1"/>
    <col min="3590" max="3838" width="12" style="40"/>
    <col min="3839" max="3839" width="2.42578125" style="40" customWidth="1"/>
    <col min="3840" max="3840" width="30.140625" style="40" customWidth="1"/>
    <col min="3841" max="3841" width="38.140625" style="40" customWidth="1"/>
    <col min="3842" max="3842" width="21" style="40" customWidth="1"/>
    <col min="3843" max="3843" width="30.7109375" style="40" customWidth="1"/>
    <col min="3844" max="3844" width="20.85546875" style="40" customWidth="1"/>
    <col min="3845" max="3845" width="24.85546875" style="40" customWidth="1"/>
    <col min="3846" max="4094" width="12" style="40"/>
    <col min="4095" max="4095" width="2.42578125" style="40" customWidth="1"/>
    <col min="4096" max="4096" width="30.140625" style="40" customWidth="1"/>
    <col min="4097" max="4097" width="38.140625" style="40" customWidth="1"/>
    <col min="4098" max="4098" width="21" style="40" customWidth="1"/>
    <col min="4099" max="4099" width="30.7109375" style="40" customWidth="1"/>
    <col min="4100" max="4100" width="20.85546875" style="40" customWidth="1"/>
    <col min="4101" max="4101" width="24.85546875" style="40" customWidth="1"/>
    <col min="4102" max="4350" width="12" style="40"/>
    <col min="4351" max="4351" width="2.42578125" style="40" customWidth="1"/>
    <col min="4352" max="4352" width="30.140625" style="40" customWidth="1"/>
    <col min="4353" max="4353" width="38.140625" style="40" customWidth="1"/>
    <col min="4354" max="4354" width="21" style="40" customWidth="1"/>
    <col min="4355" max="4355" width="30.7109375" style="40" customWidth="1"/>
    <col min="4356" max="4356" width="20.85546875" style="40" customWidth="1"/>
    <col min="4357" max="4357" width="24.85546875" style="40" customWidth="1"/>
    <col min="4358" max="4606" width="12" style="40"/>
    <col min="4607" max="4607" width="2.42578125" style="40" customWidth="1"/>
    <col min="4608" max="4608" width="30.140625" style="40" customWidth="1"/>
    <col min="4609" max="4609" width="38.140625" style="40" customWidth="1"/>
    <col min="4610" max="4610" width="21" style="40" customWidth="1"/>
    <col min="4611" max="4611" width="30.7109375" style="40" customWidth="1"/>
    <col min="4612" max="4612" width="20.85546875" style="40" customWidth="1"/>
    <col min="4613" max="4613" width="24.85546875" style="40" customWidth="1"/>
    <col min="4614" max="4862" width="12" style="40"/>
    <col min="4863" max="4863" width="2.42578125" style="40" customWidth="1"/>
    <col min="4864" max="4864" width="30.140625" style="40" customWidth="1"/>
    <col min="4865" max="4865" width="38.140625" style="40" customWidth="1"/>
    <col min="4866" max="4866" width="21" style="40" customWidth="1"/>
    <col min="4867" max="4867" width="30.7109375" style="40" customWidth="1"/>
    <col min="4868" max="4868" width="20.85546875" style="40" customWidth="1"/>
    <col min="4869" max="4869" width="24.85546875" style="40" customWidth="1"/>
    <col min="4870" max="5118" width="12" style="40"/>
    <col min="5119" max="5119" width="2.42578125" style="40" customWidth="1"/>
    <col min="5120" max="5120" width="30.140625" style="40" customWidth="1"/>
    <col min="5121" max="5121" width="38.140625" style="40" customWidth="1"/>
    <col min="5122" max="5122" width="21" style="40" customWidth="1"/>
    <col min="5123" max="5123" width="30.7109375" style="40" customWidth="1"/>
    <col min="5124" max="5124" width="20.85546875" style="40" customWidth="1"/>
    <col min="5125" max="5125" width="24.85546875" style="40" customWidth="1"/>
    <col min="5126" max="5374" width="12" style="40"/>
    <col min="5375" max="5375" width="2.42578125" style="40" customWidth="1"/>
    <col min="5376" max="5376" width="30.140625" style="40" customWidth="1"/>
    <col min="5377" max="5377" width="38.140625" style="40" customWidth="1"/>
    <col min="5378" max="5378" width="21" style="40" customWidth="1"/>
    <col min="5379" max="5379" width="30.7109375" style="40" customWidth="1"/>
    <col min="5380" max="5380" width="20.85546875" style="40" customWidth="1"/>
    <col min="5381" max="5381" width="24.85546875" style="40" customWidth="1"/>
    <col min="5382" max="5630" width="12" style="40"/>
    <col min="5631" max="5631" width="2.42578125" style="40" customWidth="1"/>
    <col min="5632" max="5632" width="30.140625" style="40" customWidth="1"/>
    <col min="5633" max="5633" width="38.140625" style="40" customWidth="1"/>
    <col min="5634" max="5634" width="21" style="40" customWidth="1"/>
    <col min="5635" max="5635" width="30.7109375" style="40" customWidth="1"/>
    <col min="5636" max="5636" width="20.85546875" style="40" customWidth="1"/>
    <col min="5637" max="5637" width="24.85546875" style="40" customWidth="1"/>
    <col min="5638" max="5886" width="12" style="40"/>
    <col min="5887" max="5887" width="2.42578125" style="40" customWidth="1"/>
    <col min="5888" max="5888" width="30.140625" style="40" customWidth="1"/>
    <col min="5889" max="5889" width="38.140625" style="40" customWidth="1"/>
    <col min="5890" max="5890" width="21" style="40" customWidth="1"/>
    <col min="5891" max="5891" width="30.7109375" style="40" customWidth="1"/>
    <col min="5892" max="5892" width="20.85546875" style="40" customWidth="1"/>
    <col min="5893" max="5893" width="24.85546875" style="40" customWidth="1"/>
    <col min="5894" max="6142" width="12" style="40"/>
    <col min="6143" max="6143" width="2.42578125" style="40" customWidth="1"/>
    <col min="6144" max="6144" width="30.140625" style="40" customWidth="1"/>
    <col min="6145" max="6145" width="38.140625" style="40" customWidth="1"/>
    <col min="6146" max="6146" width="21" style="40" customWidth="1"/>
    <col min="6147" max="6147" width="30.7109375" style="40" customWidth="1"/>
    <col min="6148" max="6148" width="20.85546875" style="40" customWidth="1"/>
    <col min="6149" max="6149" width="24.85546875" style="40" customWidth="1"/>
    <col min="6150" max="6398" width="12" style="40"/>
    <col min="6399" max="6399" width="2.42578125" style="40" customWidth="1"/>
    <col min="6400" max="6400" width="30.140625" style="40" customWidth="1"/>
    <col min="6401" max="6401" width="38.140625" style="40" customWidth="1"/>
    <col min="6402" max="6402" width="21" style="40" customWidth="1"/>
    <col min="6403" max="6403" width="30.7109375" style="40" customWidth="1"/>
    <col min="6404" max="6404" width="20.85546875" style="40" customWidth="1"/>
    <col min="6405" max="6405" width="24.85546875" style="40" customWidth="1"/>
    <col min="6406" max="6654" width="12" style="40"/>
    <col min="6655" max="6655" width="2.42578125" style="40" customWidth="1"/>
    <col min="6656" max="6656" width="30.140625" style="40" customWidth="1"/>
    <col min="6657" max="6657" width="38.140625" style="40" customWidth="1"/>
    <col min="6658" max="6658" width="21" style="40" customWidth="1"/>
    <col min="6659" max="6659" width="30.7109375" style="40" customWidth="1"/>
    <col min="6660" max="6660" width="20.85546875" style="40" customWidth="1"/>
    <col min="6661" max="6661" width="24.85546875" style="40" customWidth="1"/>
    <col min="6662" max="6910" width="12" style="40"/>
    <col min="6911" max="6911" width="2.42578125" style="40" customWidth="1"/>
    <col min="6912" max="6912" width="30.140625" style="40" customWidth="1"/>
    <col min="6913" max="6913" width="38.140625" style="40" customWidth="1"/>
    <col min="6914" max="6914" width="21" style="40" customWidth="1"/>
    <col min="6915" max="6915" width="30.7109375" style="40" customWidth="1"/>
    <col min="6916" max="6916" width="20.85546875" style="40" customWidth="1"/>
    <col min="6917" max="6917" width="24.85546875" style="40" customWidth="1"/>
    <col min="6918" max="7166" width="12" style="40"/>
    <col min="7167" max="7167" width="2.42578125" style="40" customWidth="1"/>
    <col min="7168" max="7168" width="30.140625" style="40" customWidth="1"/>
    <col min="7169" max="7169" width="38.140625" style="40" customWidth="1"/>
    <col min="7170" max="7170" width="21" style="40" customWidth="1"/>
    <col min="7171" max="7171" width="30.7109375" style="40" customWidth="1"/>
    <col min="7172" max="7172" width="20.85546875" style="40" customWidth="1"/>
    <col min="7173" max="7173" width="24.85546875" style="40" customWidth="1"/>
    <col min="7174" max="7422" width="12" style="40"/>
    <col min="7423" max="7423" width="2.42578125" style="40" customWidth="1"/>
    <col min="7424" max="7424" width="30.140625" style="40" customWidth="1"/>
    <col min="7425" max="7425" width="38.140625" style="40" customWidth="1"/>
    <col min="7426" max="7426" width="21" style="40" customWidth="1"/>
    <col min="7427" max="7427" width="30.7109375" style="40" customWidth="1"/>
    <col min="7428" max="7428" width="20.85546875" style="40" customWidth="1"/>
    <col min="7429" max="7429" width="24.85546875" style="40" customWidth="1"/>
    <col min="7430" max="7678" width="12" style="40"/>
    <col min="7679" max="7679" width="2.42578125" style="40" customWidth="1"/>
    <col min="7680" max="7680" width="30.140625" style="40" customWidth="1"/>
    <col min="7681" max="7681" width="38.140625" style="40" customWidth="1"/>
    <col min="7682" max="7682" width="21" style="40" customWidth="1"/>
    <col min="7683" max="7683" width="30.7109375" style="40" customWidth="1"/>
    <col min="7684" max="7684" width="20.85546875" style="40" customWidth="1"/>
    <col min="7685" max="7685" width="24.85546875" style="40" customWidth="1"/>
    <col min="7686" max="7934" width="12" style="40"/>
    <col min="7935" max="7935" width="2.42578125" style="40" customWidth="1"/>
    <col min="7936" max="7936" width="30.140625" style="40" customWidth="1"/>
    <col min="7937" max="7937" width="38.140625" style="40" customWidth="1"/>
    <col min="7938" max="7938" width="21" style="40" customWidth="1"/>
    <col min="7939" max="7939" width="30.7109375" style="40" customWidth="1"/>
    <col min="7940" max="7940" width="20.85546875" style="40" customWidth="1"/>
    <col min="7941" max="7941" width="24.85546875" style="40" customWidth="1"/>
    <col min="7942" max="8190" width="12" style="40"/>
    <col min="8191" max="8191" width="2.42578125" style="40" customWidth="1"/>
    <col min="8192" max="8192" width="30.140625" style="40" customWidth="1"/>
    <col min="8193" max="8193" width="38.140625" style="40" customWidth="1"/>
    <col min="8194" max="8194" width="21" style="40" customWidth="1"/>
    <col min="8195" max="8195" width="30.7109375" style="40" customWidth="1"/>
    <col min="8196" max="8196" width="20.85546875" style="40" customWidth="1"/>
    <col min="8197" max="8197" width="24.85546875" style="40" customWidth="1"/>
    <col min="8198" max="8446" width="12" style="40"/>
    <col min="8447" max="8447" width="2.42578125" style="40" customWidth="1"/>
    <col min="8448" max="8448" width="30.140625" style="40" customWidth="1"/>
    <col min="8449" max="8449" width="38.140625" style="40" customWidth="1"/>
    <col min="8450" max="8450" width="21" style="40" customWidth="1"/>
    <col min="8451" max="8451" width="30.7109375" style="40" customWidth="1"/>
    <col min="8452" max="8452" width="20.85546875" style="40" customWidth="1"/>
    <col min="8453" max="8453" width="24.85546875" style="40" customWidth="1"/>
    <col min="8454" max="8702" width="12" style="40"/>
    <col min="8703" max="8703" width="2.42578125" style="40" customWidth="1"/>
    <col min="8704" max="8704" width="30.140625" style="40" customWidth="1"/>
    <col min="8705" max="8705" width="38.140625" style="40" customWidth="1"/>
    <col min="8706" max="8706" width="21" style="40" customWidth="1"/>
    <col min="8707" max="8707" width="30.7109375" style="40" customWidth="1"/>
    <col min="8708" max="8708" width="20.85546875" style="40" customWidth="1"/>
    <col min="8709" max="8709" width="24.85546875" style="40" customWidth="1"/>
    <col min="8710" max="8958" width="12" style="40"/>
    <col min="8959" max="8959" width="2.42578125" style="40" customWidth="1"/>
    <col min="8960" max="8960" width="30.140625" style="40" customWidth="1"/>
    <col min="8961" max="8961" width="38.140625" style="40" customWidth="1"/>
    <col min="8962" max="8962" width="21" style="40" customWidth="1"/>
    <col min="8963" max="8963" width="30.7109375" style="40" customWidth="1"/>
    <col min="8964" max="8964" width="20.85546875" style="40" customWidth="1"/>
    <col min="8965" max="8965" width="24.85546875" style="40" customWidth="1"/>
    <col min="8966" max="9214" width="12" style="40"/>
    <col min="9215" max="9215" width="2.42578125" style="40" customWidth="1"/>
    <col min="9216" max="9216" width="30.140625" style="40" customWidth="1"/>
    <col min="9217" max="9217" width="38.140625" style="40" customWidth="1"/>
    <col min="9218" max="9218" width="21" style="40" customWidth="1"/>
    <col min="9219" max="9219" width="30.7109375" style="40" customWidth="1"/>
    <col min="9220" max="9220" width="20.85546875" style="40" customWidth="1"/>
    <col min="9221" max="9221" width="24.85546875" style="40" customWidth="1"/>
    <col min="9222" max="9470" width="12" style="40"/>
    <col min="9471" max="9471" width="2.42578125" style="40" customWidth="1"/>
    <col min="9472" max="9472" width="30.140625" style="40" customWidth="1"/>
    <col min="9473" max="9473" width="38.140625" style="40" customWidth="1"/>
    <col min="9474" max="9474" width="21" style="40" customWidth="1"/>
    <col min="9475" max="9475" width="30.7109375" style="40" customWidth="1"/>
    <col min="9476" max="9476" width="20.85546875" style="40" customWidth="1"/>
    <col min="9477" max="9477" width="24.85546875" style="40" customWidth="1"/>
    <col min="9478" max="9726" width="12" style="40"/>
    <col min="9727" max="9727" width="2.42578125" style="40" customWidth="1"/>
    <col min="9728" max="9728" width="30.140625" style="40" customWidth="1"/>
    <col min="9729" max="9729" width="38.140625" style="40" customWidth="1"/>
    <col min="9730" max="9730" width="21" style="40" customWidth="1"/>
    <col min="9731" max="9731" width="30.7109375" style="40" customWidth="1"/>
    <col min="9732" max="9732" width="20.85546875" style="40" customWidth="1"/>
    <col min="9733" max="9733" width="24.85546875" style="40" customWidth="1"/>
    <col min="9734" max="9982" width="12" style="40"/>
    <col min="9983" max="9983" width="2.42578125" style="40" customWidth="1"/>
    <col min="9984" max="9984" width="30.140625" style="40" customWidth="1"/>
    <col min="9985" max="9985" width="38.140625" style="40" customWidth="1"/>
    <col min="9986" max="9986" width="21" style="40" customWidth="1"/>
    <col min="9987" max="9987" width="30.7109375" style="40" customWidth="1"/>
    <col min="9988" max="9988" width="20.85546875" style="40" customWidth="1"/>
    <col min="9989" max="9989" width="24.85546875" style="40" customWidth="1"/>
    <col min="9990" max="10238" width="12" style="40"/>
    <col min="10239" max="10239" width="2.42578125" style="40" customWidth="1"/>
    <col min="10240" max="10240" width="30.140625" style="40" customWidth="1"/>
    <col min="10241" max="10241" width="38.140625" style="40" customWidth="1"/>
    <col min="10242" max="10242" width="21" style="40" customWidth="1"/>
    <col min="10243" max="10243" width="30.7109375" style="40" customWidth="1"/>
    <col min="10244" max="10244" width="20.85546875" style="40" customWidth="1"/>
    <col min="10245" max="10245" width="24.85546875" style="40" customWidth="1"/>
    <col min="10246" max="10494" width="12" style="40"/>
    <col min="10495" max="10495" width="2.42578125" style="40" customWidth="1"/>
    <col min="10496" max="10496" width="30.140625" style="40" customWidth="1"/>
    <col min="10497" max="10497" width="38.140625" style="40" customWidth="1"/>
    <col min="10498" max="10498" width="21" style="40" customWidth="1"/>
    <col min="10499" max="10499" width="30.7109375" style="40" customWidth="1"/>
    <col min="10500" max="10500" width="20.85546875" style="40" customWidth="1"/>
    <col min="10501" max="10501" width="24.85546875" style="40" customWidth="1"/>
    <col min="10502" max="10750" width="12" style="40"/>
    <col min="10751" max="10751" width="2.42578125" style="40" customWidth="1"/>
    <col min="10752" max="10752" width="30.140625" style="40" customWidth="1"/>
    <col min="10753" max="10753" width="38.140625" style="40" customWidth="1"/>
    <col min="10754" max="10754" width="21" style="40" customWidth="1"/>
    <col min="10755" max="10755" width="30.7109375" style="40" customWidth="1"/>
    <col min="10756" max="10756" width="20.85546875" style="40" customWidth="1"/>
    <col min="10757" max="10757" width="24.85546875" style="40" customWidth="1"/>
    <col min="10758" max="11006" width="12" style="40"/>
    <col min="11007" max="11007" width="2.42578125" style="40" customWidth="1"/>
    <col min="11008" max="11008" width="30.140625" style="40" customWidth="1"/>
    <col min="11009" max="11009" width="38.140625" style="40" customWidth="1"/>
    <col min="11010" max="11010" width="21" style="40" customWidth="1"/>
    <col min="11011" max="11011" width="30.7109375" style="40" customWidth="1"/>
    <col min="11012" max="11012" width="20.85546875" style="40" customWidth="1"/>
    <col min="11013" max="11013" width="24.85546875" style="40" customWidth="1"/>
    <col min="11014" max="11262" width="12" style="40"/>
    <col min="11263" max="11263" width="2.42578125" style="40" customWidth="1"/>
    <col min="11264" max="11264" width="30.140625" style="40" customWidth="1"/>
    <col min="11265" max="11265" width="38.140625" style="40" customWidth="1"/>
    <col min="11266" max="11266" width="21" style="40" customWidth="1"/>
    <col min="11267" max="11267" width="30.7109375" style="40" customWidth="1"/>
    <col min="11268" max="11268" width="20.85546875" style="40" customWidth="1"/>
    <col min="11269" max="11269" width="24.85546875" style="40" customWidth="1"/>
    <col min="11270" max="11518" width="12" style="40"/>
    <col min="11519" max="11519" width="2.42578125" style="40" customWidth="1"/>
    <col min="11520" max="11520" width="30.140625" style="40" customWidth="1"/>
    <col min="11521" max="11521" width="38.140625" style="40" customWidth="1"/>
    <col min="11522" max="11522" width="21" style="40" customWidth="1"/>
    <col min="11523" max="11523" width="30.7109375" style="40" customWidth="1"/>
    <col min="11524" max="11524" width="20.85546875" style="40" customWidth="1"/>
    <col min="11525" max="11525" width="24.85546875" style="40" customWidth="1"/>
    <col min="11526" max="11774" width="12" style="40"/>
    <col min="11775" max="11775" width="2.42578125" style="40" customWidth="1"/>
    <col min="11776" max="11776" width="30.140625" style="40" customWidth="1"/>
    <col min="11777" max="11777" width="38.140625" style="40" customWidth="1"/>
    <col min="11778" max="11778" width="21" style="40" customWidth="1"/>
    <col min="11779" max="11779" width="30.7109375" style="40" customWidth="1"/>
    <col min="11780" max="11780" width="20.85546875" style="40" customWidth="1"/>
    <col min="11781" max="11781" width="24.85546875" style="40" customWidth="1"/>
    <col min="11782" max="12030" width="12" style="40"/>
    <col min="12031" max="12031" width="2.42578125" style="40" customWidth="1"/>
    <col min="12032" max="12032" width="30.140625" style="40" customWidth="1"/>
    <col min="12033" max="12033" width="38.140625" style="40" customWidth="1"/>
    <col min="12034" max="12034" width="21" style="40" customWidth="1"/>
    <col min="12035" max="12035" width="30.7109375" style="40" customWidth="1"/>
    <col min="12036" max="12036" width="20.85546875" style="40" customWidth="1"/>
    <col min="12037" max="12037" width="24.85546875" style="40" customWidth="1"/>
    <col min="12038" max="12286" width="12" style="40"/>
    <col min="12287" max="12287" width="2.42578125" style="40" customWidth="1"/>
    <col min="12288" max="12288" width="30.140625" style="40" customWidth="1"/>
    <col min="12289" max="12289" width="38.140625" style="40" customWidth="1"/>
    <col min="12290" max="12290" width="21" style="40" customWidth="1"/>
    <col min="12291" max="12291" width="30.7109375" style="40" customWidth="1"/>
    <col min="12292" max="12292" width="20.85546875" style="40" customWidth="1"/>
    <col min="12293" max="12293" width="24.85546875" style="40" customWidth="1"/>
    <col min="12294" max="12542" width="12" style="40"/>
    <col min="12543" max="12543" width="2.42578125" style="40" customWidth="1"/>
    <col min="12544" max="12544" width="30.140625" style="40" customWidth="1"/>
    <col min="12545" max="12545" width="38.140625" style="40" customWidth="1"/>
    <col min="12546" max="12546" width="21" style="40" customWidth="1"/>
    <col min="12547" max="12547" width="30.7109375" style="40" customWidth="1"/>
    <col min="12548" max="12548" width="20.85546875" style="40" customWidth="1"/>
    <col min="12549" max="12549" width="24.85546875" style="40" customWidth="1"/>
    <col min="12550" max="12798" width="12" style="40"/>
    <col min="12799" max="12799" width="2.42578125" style="40" customWidth="1"/>
    <col min="12800" max="12800" width="30.140625" style="40" customWidth="1"/>
    <col min="12801" max="12801" width="38.140625" style="40" customWidth="1"/>
    <col min="12802" max="12802" width="21" style="40" customWidth="1"/>
    <col min="12803" max="12803" width="30.7109375" style="40" customWidth="1"/>
    <col min="12804" max="12804" width="20.85546875" style="40" customWidth="1"/>
    <col min="12805" max="12805" width="24.85546875" style="40" customWidth="1"/>
    <col min="12806" max="13054" width="12" style="40"/>
    <col min="13055" max="13055" width="2.42578125" style="40" customWidth="1"/>
    <col min="13056" max="13056" width="30.140625" style="40" customWidth="1"/>
    <col min="13057" max="13057" width="38.140625" style="40" customWidth="1"/>
    <col min="13058" max="13058" width="21" style="40" customWidth="1"/>
    <col min="13059" max="13059" width="30.7109375" style="40" customWidth="1"/>
    <col min="13060" max="13060" width="20.85546875" style="40" customWidth="1"/>
    <col min="13061" max="13061" width="24.85546875" style="40" customWidth="1"/>
    <col min="13062" max="13310" width="12" style="40"/>
    <col min="13311" max="13311" width="2.42578125" style="40" customWidth="1"/>
    <col min="13312" max="13312" width="30.140625" style="40" customWidth="1"/>
    <col min="13313" max="13313" width="38.140625" style="40" customWidth="1"/>
    <col min="13314" max="13314" width="21" style="40" customWidth="1"/>
    <col min="13315" max="13315" width="30.7109375" style="40" customWidth="1"/>
    <col min="13316" max="13316" width="20.85546875" style="40" customWidth="1"/>
    <col min="13317" max="13317" width="24.85546875" style="40" customWidth="1"/>
    <col min="13318" max="13566" width="12" style="40"/>
    <col min="13567" max="13567" width="2.42578125" style="40" customWidth="1"/>
    <col min="13568" max="13568" width="30.140625" style="40" customWidth="1"/>
    <col min="13569" max="13569" width="38.140625" style="40" customWidth="1"/>
    <col min="13570" max="13570" width="21" style="40" customWidth="1"/>
    <col min="13571" max="13571" width="30.7109375" style="40" customWidth="1"/>
    <col min="13572" max="13572" width="20.85546875" style="40" customWidth="1"/>
    <col min="13573" max="13573" width="24.85546875" style="40" customWidth="1"/>
    <col min="13574" max="13822" width="12" style="40"/>
    <col min="13823" max="13823" width="2.42578125" style="40" customWidth="1"/>
    <col min="13824" max="13824" width="30.140625" style="40" customWidth="1"/>
    <col min="13825" max="13825" width="38.140625" style="40" customWidth="1"/>
    <col min="13826" max="13826" width="21" style="40" customWidth="1"/>
    <col min="13827" max="13827" width="30.7109375" style="40" customWidth="1"/>
    <col min="13828" max="13828" width="20.85546875" style="40" customWidth="1"/>
    <col min="13829" max="13829" width="24.85546875" style="40" customWidth="1"/>
    <col min="13830" max="14078" width="12" style="40"/>
    <col min="14079" max="14079" width="2.42578125" style="40" customWidth="1"/>
    <col min="14080" max="14080" width="30.140625" style="40" customWidth="1"/>
    <col min="14081" max="14081" width="38.140625" style="40" customWidth="1"/>
    <col min="14082" max="14082" width="21" style="40" customWidth="1"/>
    <col min="14083" max="14083" width="30.7109375" style="40" customWidth="1"/>
    <col min="14084" max="14084" width="20.85546875" style="40" customWidth="1"/>
    <col min="14085" max="14085" width="24.85546875" style="40" customWidth="1"/>
    <col min="14086" max="14334" width="12" style="40"/>
    <col min="14335" max="14335" width="2.42578125" style="40" customWidth="1"/>
    <col min="14336" max="14336" width="30.140625" style="40" customWidth="1"/>
    <col min="14337" max="14337" width="38.140625" style="40" customWidth="1"/>
    <col min="14338" max="14338" width="21" style="40" customWidth="1"/>
    <col min="14339" max="14339" width="30.7109375" style="40" customWidth="1"/>
    <col min="14340" max="14340" width="20.85546875" style="40" customWidth="1"/>
    <col min="14341" max="14341" width="24.85546875" style="40" customWidth="1"/>
    <col min="14342" max="14590" width="12" style="40"/>
    <col min="14591" max="14591" width="2.42578125" style="40" customWidth="1"/>
    <col min="14592" max="14592" width="30.140625" style="40" customWidth="1"/>
    <col min="14593" max="14593" width="38.140625" style="40" customWidth="1"/>
    <col min="14594" max="14594" width="21" style="40" customWidth="1"/>
    <col min="14595" max="14595" width="30.7109375" style="40" customWidth="1"/>
    <col min="14596" max="14596" width="20.85546875" style="40" customWidth="1"/>
    <col min="14597" max="14597" width="24.85546875" style="40" customWidth="1"/>
    <col min="14598" max="14846" width="12" style="40"/>
    <col min="14847" max="14847" width="2.42578125" style="40" customWidth="1"/>
    <col min="14848" max="14848" width="30.140625" style="40" customWidth="1"/>
    <col min="14849" max="14849" width="38.140625" style="40" customWidth="1"/>
    <col min="14850" max="14850" width="21" style="40" customWidth="1"/>
    <col min="14851" max="14851" width="30.7109375" style="40" customWidth="1"/>
    <col min="14852" max="14852" width="20.85546875" style="40" customWidth="1"/>
    <col min="14853" max="14853" width="24.85546875" style="40" customWidth="1"/>
    <col min="14854" max="15102" width="12" style="40"/>
    <col min="15103" max="15103" width="2.42578125" style="40" customWidth="1"/>
    <col min="15104" max="15104" width="30.140625" style="40" customWidth="1"/>
    <col min="15105" max="15105" width="38.140625" style="40" customWidth="1"/>
    <col min="15106" max="15106" width="21" style="40" customWidth="1"/>
    <col min="15107" max="15107" width="30.7109375" style="40" customWidth="1"/>
    <col min="15108" max="15108" width="20.85546875" style="40" customWidth="1"/>
    <col min="15109" max="15109" width="24.85546875" style="40" customWidth="1"/>
    <col min="15110" max="15358" width="12" style="40"/>
    <col min="15359" max="15359" width="2.42578125" style="40" customWidth="1"/>
    <col min="15360" max="15360" width="30.140625" style="40" customWidth="1"/>
    <col min="15361" max="15361" width="38.140625" style="40" customWidth="1"/>
    <col min="15362" max="15362" width="21" style="40" customWidth="1"/>
    <col min="15363" max="15363" width="30.7109375" style="40" customWidth="1"/>
    <col min="15364" max="15364" width="20.85546875" style="40" customWidth="1"/>
    <col min="15365" max="15365" width="24.85546875" style="40" customWidth="1"/>
    <col min="15366" max="15614" width="12" style="40"/>
    <col min="15615" max="15615" width="2.42578125" style="40" customWidth="1"/>
    <col min="15616" max="15616" width="30.140625" style="40" customWidth="1"/>
    <col min="15617" max="15617" width="38.140625" style="40" customWidth="1"/>
    <col min="15618" max="15618" width="21" style="40" customWidth="1"/>
    <col min="15619" max="15619" width="30.7109375" style="40" customWidth="1"/>
    <col min="15620" max="15620" width="20.85546875" style="40" customWidth="1"/>
    <col min="15621" max="15621" width="24.85546875" style="40" customWidth="1"/>
    <col min="15622" max="15870" width="12" style="40"/>
    <col min="15871" max="15871" width="2.42578125" style="40" customWidth="1"/>
    <col min="15872" max="15872" width="30.140625" style="40" customWidth="1"/>
    <col min="15873" max="15873" width="38.140625" style="40" customWidth="1"/>
    <col min="15874" max="15874" width="21" style="40" customWidth="1"/>
    <col min="15875" max="15875" width="30.7109375" style="40" customWidth="1"/>
    <col min="15876" max="15876" width="20.85546875" style="40" customWidth="1"/>
    <col min="15877" max="15877" width="24.85546875" style="40" customWidth="1"/>
    <col min="15878" max="16126" width="12" style="40"/>
    <col min="16127" max="16127" width="2.42578125" style="40" customWidth="1"/>
    <col min="16128" max="16128" width="30.140625" style="40" customWidth="1"/>
    <col min="16129" max="16129" width="38.140625" style="40" customWidth="1"/>
    <col min="16130" max="16130" width="21" style="40" customWidth="1"/>
    <col min="16131" max="16131" width="30.7109375" style="40" customWidth="1"/>
    <col min="16132" max="16132" width="20.85546875" style="40" customWidth="1"/>
    <col min="16133" max="16133" width="24.85546875" style="40" customWidth="1"/>
    <col min="16134" max="16384" width="12" style="40"/>
  </cols>
  <sheetData>
    <row r="1" spans="2:12" ht="20.100000000000001" customHeight="1" thickBot="1" x14ac:dyDescent="0.25"/>
    <row r="2" spans="2:12" ht="20.100000000000001" customHeight="1" thickBot="1" x14ac:dyDescent="0.25">
      <c r="B2" s="189" t="s">
        <v>148</v>
      </c>
      <c r="C2" s="190"/>
      <c r="D2" s="190"/>
      <c r="E2" s="190"/>
      <c r="F2" s="190"/>
      <c r="G2" s="191"/>
    </row>
    <row r="3" spans="2:12" ht="30" x14ac:dyDescent="0.2">
      <c r="B3" s="69" t="s">
        <v>47</v>
      </c>
      <c r="C3" s="70" t="s">
        <v>58</v>
      </c>
      <c r="D3" s="70" t="s">
        <v>59</v>
      </c>
      <c r="E3" s="70" t="s">
        <v>60</v>
      </c>
      <c r="F3" s="70" t="s">
        <v>61</v>
      </c>
      <c r="G3" s="71" t="s">
        <v>62</v>
      </c>
      <c r="H3" s="39"/>
      <c r="I3" s="39"/>
      <c r="J3" s="39"/>
      <c r="K3" s="39"/>
      <c r="L3" s="39"/>
    </row>
    <row r="4" spans="2:12" ht="128.25" x14ac:dyDescent="0.2">
      <c r="B4" s="72" t="s">
        <v>25</v>
      </c>
      <c r="C4" s="66" t="s">
        <v>63</v>
      </c>
      <c r="D4" s="67" t="s">
        <v>64</v>
      </c>
      <c r="E4" s="67" t="s">
        <v>65</v>
      </c>
      <c r="F4" s="68">
        <v>0</v>
      </c>
      <c r="G4" s="73" t="s">
        <v>66</v>
      </c>
      <c r="H4" s="42"/>
    </row>
    <row r="5" spans="2:12" ht="132" customHeight="1" x14ac:dyDescent="0.2">
      <c r="B5" s="72" t="s">
        <v>26</v>
      </c>
      <c r="C5" s="66" t="s">
        <v>67</v>
      </c>
      <c r="D5" s="67" t="s">
        <v>68</v>
      </c>
      <c r="E5" s="67" t="s">
        <v>65</v>
      </c>
      <c r="F5" s="68">
        <v>0</v>
      </c>
      <c r="G5" s="74" t="s">
        <v>69</v>
      </c>
      <c r="H5" s="42"/>
    </row>
    <row r="6" spans="2:12" ht="130.5" customHeight="1" x14ac:dyDescent="0.2">
      <c r="B6" s="72" t="s">
        <v>1</v>
      </c>
      <c r="C6" s="66" t="s">
        <v>70</v>
      </c>
      <c r="D6" s="67" t="s">
        <v>71</v>
      </c>
      <c r="E6" s="67" t="s">
        <v>65</v>
      </c>
      <c r="F6" s="68">
        <v>0</v>
      </c>
      <c r="G6" s="74" t="s">
        <v>69</v>
      </c>
      <c r="H6" s="42"/>
    </row>
    <row r="7" spans="2:12" ht="111" customHeight="1" x14ac:dyDescent="0.2">
      <c r="B7" s="72" t="s">
        <v>2</v>
      </c>
      <c r="C7" s="66" t="s">
        <v>72</v>
      </c>
      <c r="D7" s="67" t="s">
        <v>73</v>
      </c>
      <c r="E7" s="67" t="s">
        <v>65</v>
      </c>
      <c r="F7" s="68">
        <v>1000</v>
      </c>
      <c r="G7" s="73" t="s">
        <v>74</v>
      </c>
    </row>
    <row r="8" spans="2:12" ht="200.25" customHeight="1" thickBot="1" x14ac:dyDescent="0.25">
      <c r="B8" s="75" t="s">
        <v>27</v>
      </c>
      <c r="C8" s="76" t="s">
        <v>75</v>
      </c>
      <c r="D8" s="77" t="s">
        <v>76</v>
      </c>
      <c r="E8" s="77" t="s">
        <v>65</v>
      </c>
      <c r="F8" s="78">
        <v>500</v>
      </c>
      <c r="G8" s="79" t="s">
        <v>66</v>
      </c>
    </row>
    <row r="9" spans="2:12" ht="14.25" x14ac:dyDescent="0.2">
      <c r="B9" s="41"/>
    </row>
    <row r="10" spans="2:12" ht="14.25" x14ac:dyDescent="0.2">
      <c r="B10" s="41"/>
    </row>
    <row r="11" spans="2:12" ht="14.25" x14ac:dyDescent="0.2">
      <c r="B11" s="41"/>
    </row>
    <row r="12" spans="2:12" ht="14.25" x14ac:dyDescent="0.2">
      <c r="B12" s="41"/>
    </row>
    <row r="13" spans="2:12" ht="14.25" x14ac:dyDescent="0.2">
      <c r="B13" s="41"/>
    </row>
    <row r="14" spans="2:12" ht="14.25" x14ac:dyDescent="0.2">
      <c r="B14" s="41"/>
    </row>
    <row r="15" spans="2:12" ht="14.25" x14ac:dyDescent="0.2">
      <c r="B15" s="41"/>
    </row>
    <row r="16" spans="2:12" ht="14.25" x14ac:dyDescent="0.2">
      <c r="B16" s="41"/>
    </row>
    <row r="17" spans="2:2" ht="14.25" x14ac:dyDescent="0.2">
      <c r="B17" s="41"/>
    </row>
    <row r="18" spans="2:2" ht="14.25" x14ac:dyDescent="0.2">
      <c r="B18" s="41"/>
    </row>
    <row r="19" spans="2:2" ht="14.25" x14ac:dyDescent="0.2">
      <c r="B19" s="41"/>
    </row>
    <row r="20" spans="2:2" ht="14.25" x14ac:dyDescent="0.2">
      <c r="B20" s="43"/>
    </row>
    <row r="21" spans="2:2" ht="14.25" x14ac:dyDescent="0.2">
      <c r="B21" s="43"/>
    </row>
    <row r="22" spans="2:2" ht="14.25" x14ac:dyDescent="0.2">
      <c r="B22" s="43"/>
    </row>
    <row r="23" spans="2:2" ht="14.25" x14ac:dyDescent="0.2">
      <c r="B23" s="43"/>
    </row>
    <row r="24" spans="2:2" ht="14.25" x14ac:dyDescent="0.2">
      <c r="B24" s="43"/>
    </row>
    <row r="25" spans="2:2" ht="14.25" x14ac:dyDescent="0.2">
      <c r="B25" s="43"/>
    </row>
    <row r="26" spans="2:2" ht="14.25" x14ac:dyDescent="0.2">
      <c r="B26" s="43"/>
    </row>
    <row r="27" spans="2:2" ht="14.25" x14ac:dyDescent="0.2">
      <c r="B27" s="43"/>
    </row>
    <row r="28" spans="2:2" ht="14.25" x14ac:dyDescent="0.2">
      <c r="B28" s="43"/>
    </row>
    <row r="29" spans="2:2" ht="14.25" x14ac:dyDescent="0.2">
      <c r="B29" s="43"/>
    </row>
    <row r="30" spans="2:2" ht="14.25" x14ac:dyDescent="0.2">
      <c r="B30" s="43"/>
    </row>
    <row r="31" spans="2:2" ht="14.25" x14ac:dyDescent="0.2">
      <c r="B31" s="43"/>
    </row>
    <row r="32" spans="2:2" ht="14.25" x14ac:dyDescent="0.2">
      <c r="B32" s="43"/>
    </row>
    <row r="33" spans="2:2" ht="14.25" x14ac:dyDescent="0.2">
      <c r="B33" s="43"/>
    </row>
    <row r="34" spans="2:2" ht="14.25" x14ac:dyDescent="0.2">
      <c r="B34" s="43"/>
    </row>
    <row r="35" spans="2:2" ht="14.25" x14ac:dyDescent="0.2">
      <c r="B35" s="43"/>
    </row>
    <row r="36" spans="2:2" ht="14.25" x14ac:dyDescent="0.2">
      <c r="B36" s="43"/>
    </row>
    <row r="37" spans="2:2" ht="14.25" x14ac:dyDescent="0.2">
      <c r="B37" s="43"/>
    </row>
    <row r="38" spans="2:2" ht="14.25" x14ac:dyDescent="0.2">
      <c r="B38" s="43"/>
    </row>
    <row r="39" spans="2:2" ht="14.25" x14ac:dyDescent="0.2">
      <c r="B39" s="43"/>
    </row>
    <row r="40" spans="2:2" ht="14.25" x14ac:dyDescent="0.2">
      <c r="B40" s="43"/>
    </row>
    <row r="41" spans="2:2" ht="14.25" x14ac:dyDescent="0.2">
      <c r="B41" s="43"/>
    </row>
    <row r="42" spans="2:2" ht="14.25" x14ac:dyDescent="0.2">
      <c r="B42" s="43"/>
    </row>
    <row r="43" spans="2:2" ht="14.25" x14ac:dyDescent="0.2">
      <c r="B43" s="43"/>
    </row>
    <row r="44" spans="2:2" ht="14.25" x14ac:dyDescent="0.2">
      <c r="B44" s="43"/>
    </row>
  </sheetData>
  <mergeCells count="1">
    <mergeCell ref="B2:G2"/>
  </mergeCells>
  <printOptions verticalCentered="1"/>
  <pageMargins left="0.75" right="0.75" top="1" bottom="1" header="0.5" footer="0.5"/>
  <pageSetup scale="61" orientation="landscape" horizontalDpi="2400" verticalDpi="2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
  <sheetViews>
    <sheetView showGridLines="0" topLeftCell="A5" zoomScale="75" zoomScaleNormal="75" workbookViewId="0">
      <selection activeCell="D7" sqref="D7"/>
    </sheetView>
  </sheetViews>
  <sheetFormatPr defaultColWidth="8.85546875" defaultRowHeight="14.25" x14ac:dyDescent="0.2"/>
  <cols>
    <col min="1" max="1" width="2.28515625" style="46" customWidth="1"/>
    <col min="2" max="2" width="35" style="46" bestFit="1" customWidth="1"/>
    <col min="3" max="3" width="45.28515625" style="80" customWidth="1"/>
    <col min="4" max="4" width="30" style="46" customWidth="1"/>
    <col min="5" max="5" width="24.5703125" style="46" customWidth="1"/>
    <col min="6" max="6" width="27.42578125" style="46" customWidth="1"/>
    <col min="7" max="253" width="8.85546875" style="46"/>
    <col min="254" max="254" width="2.28515625" style="46" customWidth="1"/>
    <col min="255" max="255" width="35" style="46" bestFit="1" customWidth="1"/>
    <col min="256" max="256" width="37.28515625" style="46" customWidth="1"/>
    <col min="257" max="257" width="23.85546875" style="46" customWidth="1"/>
    <col min="258" max="258" width="16.7109375" style="46" customWidth="1"/>
    <col min="259" max="259" width="18.28515625" style="46" customWidth="1"/>
    <col min="260" max="509" width="8.85546875" style="46"/>
    <col min="510" max="510" width="2.28515625" style="46" customWidth="1"/>
    <col min="511" max="511" width="35" style="46" bestFit="1" customWidth="1"/>
    <col min="512" max="512" width="37.28515625" style="46" customWidth="1"/>
    <col min="513" max="513" width="23.85546875" style="46" customWidth="1"/>
    <col min="514" max="514" width="16.7109375" style="46" customWidth="1"/>
    <col min="515" max="515" width="18.28515625" style="46" customWidth="1"/>
    <col min="516" max="765" width="8.85546875" style="46"/>
    <col min="766" max="766" width="2.28515625" style="46" customWidth="1"/>
    <col min="767" max="767" width="35" style="46" bestFit="1" customWidth="1"/>
    <col min="768" max="768" width="37.28515625" style="46" customWidth="1"/>
    <col min="769" max="769" width="23.85546875" style="46" customWidth="1"/>
    <col min="770" max="770" width="16.7109375" style="46" customWidth="1"/>
    <col min="771" max="771" width="18.28515625" style="46" customWidth="1"/>
    <col min="772" max="1021" width="8.85546875" style="46"/>
    <col min="1022" max="1022" width="2.28515625" style="46" customWidth="1"/>
    <col min="1023" max="1023" width="35" style="46" bestFit="1" customWidth="1"/>
    <col min="1024" max="1024" width="37.28515625" style="46" customWidth="1"/>
    <col min="1025" max="1025" width="23.85546875" style="46" customWidth="1"/>
    <col min="1026" max="1026" width="16.7109375" style="46" customWidth="1"/>
    <col min="1027" max="1027" width="18.28515625" style="46" customWidth="1"/>
    <col min="1028" max="1277" width="8.85546875" style="46"/>
    <col min="1278" max="1278" width="2.28515625" style="46" customWidth="1"/>
    <col min="1279" max="1279" width="35" style="46" bestFit="1" customWidth="1"/>
    <col min="1280" max="1280" width="37.28515625" style="46" customWidth="1"/>
    <col min="1281" max="1281" width="23.85546875" style="46" customWidth="1"/>
    <col min="1282" max="1282" width="16.7109375" style="46" customWidth="1"/>
    <col min="1283" max="1283" width="18.28515625" style="46" customWidth="1"/>
    <col min="1284" max="1533" width="8.85546875" style="46"/>
    <col min="1534" max="1534" width="2.28515625" style="46" customWidth="1"/>
    <col min="1535" max="1535" width="35" style="46" bestFit="1" customWidth="1"/>
    <col min="1536" max="1536" width="37.28515625" style="46" customWidth="1"/>
    <col min="1537" max="1537" width="23.85546875" style="46" customWidth="1"/>
    <col min="1538" max="1538" width="16.7109375" style="46" customWidth="1"/>
    <col min="1539" max="1539" width="18.28515625" style="46" customWidth="1"/>
    <col min="1540" max="1789" width="8.85546875" style="46"/>
    <col min="1790" max="1790" width="2.28515625" style="46" customWidth="1"/>
    <col min="1791" max="1791" width="35" style="46" bestFit="1" customWidth="1"/>
    <col min="1792" max="1792" width="37.28515625" style="46" customWidth="1"/>
    <col min="1793" max="1793" width="23.85546875" style="46" customWidth="1"/>
    <col min="1794" max="1794" width="16.7109375" style="46" customWidth="1"/>
    <col min="1795" max="1795" width="18.28515625" style="46" customWidth="1"/>
    <col min="1796" max="2045" width="8.85546875" style="46"/>
    <col min="2046" max="2046" width="2.28515625" style="46" customWidth="1"/>
    <col min="2047" max="2047" width="35" style="46" bestFit="1" customWidth="1"/>
    <col min="2048" max="2048" width="37.28515625" style="46" customWidth="1"/>
    <col min="2049" max="2049" width="23.85546875" style="46" customWidth="1"/>
    <col min="2050" max="2050" width="16.7109375" style="46" customWidth="1"/>
    <col min="2051" max="2051" width="18.28515625" style="46" customWidth="1"/>
    <col min="2052" max="2301" width="8.85546875" style="46"/>
    <col min="2302" max="2302" width="2.28515625" style="46" customWidth="1"/>
    <col min="2303" max="2303" width="35" style="46" bestFit="1" customWidth="1"/>
    <col min="2304" max="2304" width="37.28515625" style="46" customWidth="1"/>
    <col min="2305" max="2305" width="23.85546875" style="46" customWidth="1"/>
    <col min="2306" max="2306" width="16.7109375" style="46" customWidth="1"/>
    <col min="2307" max="2307" width="18.28515625" style="46" customWidth="1"/>
    <col min="2308" max="2557" width="8.85546875" style="46"/>
    <col min="2558" max="2558" width="2.28515625" style="46" customWidth="1"/>
    <col min="2559" max="2559" width="35" style="46" bestFit="1" customWidth="1"/>
    <col min="2560" max="2560" width="37.28515625" style="46" customWidth="1"/>
    <col min="2561" max="2561" width="23.85546875" style="46" customWidth="1"/>
    <col min="2562" max="2562" width="16.7109375" style="46" customWidth="1"/>
    <col min="2563" max="2563" width="18.28515625" style="46" customWidth="1"/>
    <col min="2564" max="2813" width="8.85546875" style="46"/>
    <col min="2814" max="2814" width="2.28515625" style="46" customWidth="1"/>
    <col min="2815" max="2815" width="35" style="46" bestFit="1" customWidth="1"/>
    <col min="2816" max="2816" width="37.28515625" style="46" customWidth="1"/>
    <col min="2817" max="2817" width="23.85546875" style="46" customWidth="1"/>
    <col min="2818" max="2818" width="16.7109375" style="46" customWidth="1"/>
    <col min="2819" max="2819" width="18.28515625" style="46" customWidth="1"/>
    <col min="2820" max="3069" width="8.85546875" style="46"/>
    <col min="3070" max="3070" width="2.28515625" style="46" customWidth="1"/>
    <col min="3071" max="3071" width="35" style="46" bestFit="1" customWidth="1"/>
    <col min="3072" max="3072" width="37.28515625" style="46" customWidth="1"/>
    <col min="3073" max="3073" width="23.85546875" style="46" customWidth="1"/>
    <col min="3074" max="3074" width="16.7109375" style="46" customWidth="1"/>
    <col min="3075" max="3075" width="18.28515625" style="46" customWidth="1"/>
    <col min="3076" max="3325" width="8.85546875" style="46"/>
    <col min="3326" max="3326" width="2.28515625" style="46" customWidth="1"/>
    <col min="3327" max="3327" width="35" style="46" bestFit="1" customWidth="1"/>
    <col min="3328" max="3328" width="37.28515625" style="46" customWidth="1"/>
    <col min="3329" max="3329" width="23.85546875" style="46" customWidth="1"/>
    <col min="3330" max="3330" width="16.7109375" style="46" customWidth="1"/>
    <col min="3331" max="3331" width="18.28515625" style="46" customWidth="1"/>
    <col min="3332" max="3581" width="8.85546875" style="46"/>
    <col min="3582" max="3582" width="2.28515625" style="46" customWidth="1"/>
    <col min="3583" max="3583" width="35" style="46" bestFit="1" customWidth="1"/>
    <col min="3584" max="3584" width="37.28515625" style="46" customWidth="1"/>
    <col min="3585" max="3585" width="23.85546875" style="46" customWidth="1"/>
    <col min="3586" max="3586" width="16.7109375" style="46" customWidth="1"/>
    <col min="3587" max="3587" width="18.28515625" style="46" customWidth="1"/>
    <col min="3588" max="3837" width="8.85546875" style="46"/>
    <col min="3838" max="3838" width="2.28515625" style="46" customWidth="1"/>
    <col min="3839" max="3839" width="35" style="46" bestFit="1" customWidth="1"/>
    <col min="3840" max="3840" width="37.28515625" style="46" customWidth="1"/>
    <col min="3841" max="3841" width="23.85546875" style="46" customWidth="1"/>
    <col min="3842" max="3842" width="16.7109375" style="46" customWidth="1"/>
    <col min="3843" max="3843" width="18.28515625" style="46" customWidth="1"/>
    <col min="3844" max="4093" width="8.85546875" style="46"/>
    <col min="4094" max="4094" width="2.28515625" style="46" customWidth="1"/>
    <col min="4095" max="4095" width="35" style="46" bestFit="1" customWidth="1"/>
    <col min="4096" max="4096" width="37.28515625" style="46" customWidth="1"/>
    <col min="4097" max="4097" width="23.85546875" style="46" customWidth="1"/>
    <col min="4098" max="4098" width="16.7109375" style="46" customWidth="1"/>
    <col min="4099" max="4099" width="18.28515625" style="46" customWidth="1"/>
    <col min="4100" max="4349" width="8.85546875" style="46"/>
    <col min="4350" max="4350" width="2.28515625" style="46" customWidth="1"/>
    <col min="4351" max="4351" width="35" style="46" bestFit="1" customWidth="1"/>
    <col min="4352" max="4352" width="37.28515625" style="46" customWidth="1"/>
    <col min="4353" max="4353" width="23.85546875" style="46" customWidth="1"/>
    <col min="4354" max="4354" width="16.7109375" style="46" customWidth="1"/>
    <col min="4355" max="4355" width="18.28515625" style="46" customWidth="1"/>
    <col min="4356" max="4605" width="8.85546875" style="46"/>
    <col min="4606" max="4606" width="2.28515625" style="46" customWidth="1"/>
    <col min="4607" max="4607" width="35" style="46" bestFit="1" customWidth="1"/>
    <col min="4608" max="4608" width="37.28515625" style="46" customWidth="1"/>
    <col min="4609" max="4609" width="23.85546875" style="46" customWidth="1"/>
    <col min="4610" max="4610" width="16.7109375" style="46" customWidth="1"/>
    <col min="4611" max="4611" width="18.28515625" style="46" customWidth="1"/>
    <col min="4612" max="4861" width="8.85546875" style="46"/>
    <col min="4862" max="4862" width="2.28515625" style="46" customWidth="1"/>
    <col min="4863" max="4863" width="35" style="46" bestFit="1" customWidth="1"/>
    <col min="4864" max="4864" width="37.28515625" style="46" customWidth="1"/>
    <col min="4865" max="4865" width="23.85546875" style="46" customWidth="1"/>
    <col min="4866" max="4866" width="16.7109375" style="46" customWidth="1"/>
    <col min="4867" max="4867" width="18.28515625" style="46" customWidth="1"/>
    <col min="4868" max="5117" width="8.85546875" style="46"/>
    <col min="5118" max="5118" width="2.28515625" style="46" customWidth="1"/>
    <col min="5119" max="5119" width="35" style="46" bestFit="1" customWidth="1"/>
    <col min="5120" max="5120" width="37.28515625" style="46" customWidth="1"/>
    <col min="5121" max="5121" width="23.85546875" style="46" customWidth="1"/>
    <col min="5122" max="5122" width="16.7109375" style="46" customWidth="1"/>
    <col min="5123" max="5123" width="18.28515625" style="46" customWidth="1"/>
    <col min="5124" max="5373" width="8.85546875" style="46"/>
    <col min="5374" max="5374" width="2.28515625" style="46" customWidth="1"/>
    <col min="5375" max="5375" width="35" style="46" bestFit="1" customWidth="1"/>
    <col min="5376" max="5376" width="37.28515625" style="46" customWidth="1"/>
    <col min="5377" max="5377" width="23.85546875" style="46" customWidth="1"/>
    <col min="5378" max="5378" width="16.7109375" style="46" customWidth="1"/>
    <col min="5379" max="5379" width="18.28515625" style="46" customWidth="1"/>
    <col min="5380" max="5629" width="8.85546875" style="46"/>
    <col min="5630" max="5630" width="2.28515625" style="46" customWidth="1"/>
    <col min="5631" max="5631" width="35" style="46" bestFit="1" customWidth="1"/>
    <col min="5632" max="5632" width="37.28515625" style="46" customWidth="1"/>
    <col min="5633" max="5633" width="23.85546875" style="46" customWidth="1"/>
    <col min="5634" max="5634" width="16.7109375" style="46" customWidth="1"/>
    <col min="5635" max="5635" width="18.28515625" style="46" customWidth="1"/>
    <col min="5636" max="5885" width="8.85546875" style="46"/>
    <col min="5886" max="5886" width="2.28515625" style="46" customWidth="1"/>
    <col min="5887" max="5887" width="35" style="46" bestFit="1" customWidth="1"/>
    <col min="5888" max="5888" width="37.28515625" style="46" customWidth="1"/>
    <col min="5889" max="5889" width="23.85546875" style="46" customWidth="1"/>
    <col min="5890" max="5890" width="16.7109375" style="46" customWidth="1"/>
    <col min="5891" max="5891" width="18.28515625" style="46" customWidth="1"/>
    <col min="5892" max="6141" width="8.85546875" style="46"/>
    <col min="6142" max="6142" width="2.28515625" style="46" customWidth="1"/>
    <col min="6143" max="6143" width="35" style="46" bestFit="1" customWidth="1"/>
    <col min="6144" max="6144" width="37.28515625" style="46" customWidth="1"/>
    <col min="6145" max="6145" width="23.85546875" style="46" customWidth="1"/>
    <col min="6146" max="6146" width="16.7109375" style="46" customWidth="1"/>
    <col min="6147" max="6147" width="18.28515625" style="46" customWidth="1"/>
    <col min="6148" max="6397" width="8.85546875" style="46"/>
    <col min="6398" max="6398" width="2.28515625" style="46" customWidth="1"/>
    <col min="6399" max="6399" width="35" style="46" bestFit="1" customWidth="1"/>
    <col min="6400" max="6400" width="37.28515625" style="46" customWidth="1"/>
    <col min="6401" max="6401" width="23.85546875" style="46" customWidth="1"/>
    <col min="6402" max="6402" width="16.7109375" style="46" customWidth="1"/>
    <col min="6403" max="6403" width="18.28515625" style="46" customWidth="1"/>
    <col min="6404" max="6653" width="8.85546875" style="46"/>
    <col min="6654" max="6654" width="2.28515625" style="46" customWidth="1"/>
    <col min="6655" max="6655" width="35" style="46" bestFit="1" customWidth="1"/>
    <col min="6656" max="6656" width="37.28515625" style="46" customWidth="1"/>
    <col min="6657" max="6657" width="23.85546875" style="46" customWidth="1"/>
    <col min="6658" max="6658" width="16.7109375" style="46" customWidth="1"/>
    <col min="6659" max="6659" width="18.28515625" style="46" customWidth="1"/>
    <col min="6660" max="6909" width="8.85546875" style="46"/>
    <col min="6910" max="6910" width="2.28515625" style="46" customWidth="1"/>
    <col min="6911" max="6911" width="35" style="46" bestFit="1" customWidth="1"/>
    <col min="6912" max="6912" width="37.28515625" style="46" customWidth="1"/>
    <col min="6913" max="6913" width="23.85546875" style="46" customWidth="1"/>
    <col min="6914" max="6914" width="16.7109375" style="46" customWidth="1"/>
    <col min="6915" max="6915" width="18.28515625" style="46" customWidth="1"/>
    <col min="6916" max="7165" width="8.85546875" style="46"/>
    <col min="7166" max="7166" width="2.28515625" style="46" customWidth="1"/>
    <col min="7167" max="7167" width="35" style="46" bestFit="1" customWidth="1"/>
    <col min="7168" max="7168" width="37.28515625" style="46" customWidth="1"/>
    <col min="7169" max="7169" width="23.85546875" style="46" customWidth="1"/>
    <col min="7170" max="7170" width="16.7109375" style="46" customWidth="1"/>
    <col min="7171" max="7171" width="18.28515625" style="46" customWidth="1"/>
    <col min="7172" max="7421" width="8.85546875" style="46"/>
    <col min="7422" max="7422" width="2.28515625" style="46" customWidth="1"/>
    <col min="7423" max="7423" width="35" style="46" bestFit="1" customWidth="1"/>
    <col min="7424" max="7424" width="37.28515625" style="46" customWidth="1"/>
    <col min="7425" max="7425" width="23.85546875" style="46" customWidth="1"/>
    <col min="7426" max="7426" width="16.7109375" style="46" customWidth="1"/>
    <col min="7427" max="7427" width="18.28515625" style="46" customWidth="1"/>
    <col min="7428" max="7677" width="8.85546875" style="46"/>
    <col min="7678" max="7678" width="2.28515625" style="46" customWidth="1"/>
    <col min="7679" max="7679" width="35" style="46" bestFit="1" customWidth="1"/>
    <col min="7680" max="7680" width="37.28515625" style="46" customWidth="1"/>
    <col min="7681" max="7681" width="23.85546875" style="46" customWidth="1"/>
    <col min="7682" max="7682" width="16.7109375" style="46" customWidth="1"/>
    <col min="7683" max="7683" width="18.28515625" style="46" customWidth="1"/>
    <col min="7684" max="7933" width="8.85546875" style="46"/>
    <col min="7934" max="7934" width="2.28515625" style="46" customWidth="1"/>
    <col min="7935" max="7935" width="35" style="46" bestFit="1" customWidth="1"/>
    <col min="7936" max="7936" width="37.28515625" style="46" customWidth="1"/>
    <col min="7937" max="7937" width="23.85546875" style="46" customWidth="1"/>
    <col min="7938" max="7938" width="16.7109375" style="46" customWidth="1"/>
    <col min="7939" max="7939" width="18.28515625" style="46" customWidth="1"/>
    <col min="7940" max="8189" width="8.85546875" style="46"/>
    <col min="8190" max="8190" width="2.28515625" style="46" customWidth="1"/>
    <col min="8191" max="8191" width="35" style="46" bestFit="1" customWidth="1"/>
    <col min="8192" max="8192" width="37.28515625" style="46" customWidth="1"/>
    <col min="8193" max="8193" width="23.85546875" style="46" customWidth="1"/>
    <col min="8194" max="8194" width="16.7109375" style="46" customWidth="1"/>
    <col min="8195" max="8195" width="18.28515625" style="46" customWidth="1"/>
    <col min="8196" max="8445" width="8.85546875" style="46"/>
    <col min="8446" max="8446" width="2.28515625" style="46" customWidth="1"/>
    <col min="8447" max="8447" width="35" style="46" bestFit="1" customWidth="1"/>
    <col min="8448" max="8448" width="37.28515625" style="46" customWidth="1"/>
    <col min="8449" max="8449" width="23.85546875" style="46" customWidth="1"/>
    <col min="8450" max="8450" width="16.7109375" style="46" customWidth="1"/>
    <col min="8451" max="8451" width="18.28515625" style="46" customWidth="1"/>
    <col min="8452" max="8701" width="8.85546875" style="46"/>
    <col min="8702" max="8702" width="2.28515625" style="46" customWidth="1"/>
    <col min="8703" max="8703" width="35" style="46" bestFit="1" customWidth="1"/>
    <col min="8704" max="8704" width="37.28515625" style="46" customWidth="1"/>
    <col min="8705" max="8705" width="23.85546875" style="46" customWidth="1"/>
    <col min="8706" max="8706" width="16.7109375" style="46" customWidth="1"/>
    <col min="8707" max="8707" width="18.28515625" style="46" customWidth="1"/>
    <col min="8708" max="8957" width="8.85546875" style="46"/>
    <col min="8958" max="8958" width="2.28515625" style="46" customWidth="1"/>
    <col min="8959" max="8959" width="35" style="46" bestFit="1" customWidth="1"/>
    <col min="8960" max="8960" width="37.28515625" style="46" customWidth="1"/>
    <col min="8961" max="8961" width="23.85546875" style="46" customWidth="1"/>
    <col min="8962" max="8962" width="16.7109375" style="46" customWidth="1"/>
    <col min="8963" max="8963" width="18.28515625" style="46" customWidth="1"/>
    <col min="8964" max="9213" width="8.85546875" style="46"/>
    <col min="9214" max="9214" width="2.28515625" style="46" customWidth="1"/>
    <col min="9215" max="9215" width="35" style="46" bestFit="1" customWidth="1"/>
    <col min="9216" max="9216" width="37.28515625" style="46" customWidth="1"/>
    <col min="9217" max="9217" width="23.85546875" style="46" customWidth="1"/>
    <col min="9218" max="9218" width="16.7109375" style="46" customWidth="1"/>
    <col min="9219" max="9219" width="18.28515625" style="46" customWidth="1"/>
    <col min="9220" max="9469" width="8.85546875" style="46"/>
    <col min="9470" max="9470" width="2.28515625" style="46" customWidth="1"/>
    <col min="9471" max="9471" width="35" style="46" bestFit="1" customWidth="1"/>
    <col min="9472" max="9472" width="37.28515625" style="46" customWidth="1"/>
    <col min="9473" max="9473" width="23.85546875" style="46" customWidth="1"/>
    <col min="9474" max="9474" width="16.7109375" style="46" customWidth="1"/>
    <col min="9475" max="9475" width="18.28515625" style="46" customWidth="1"/>
    <col min="9476" max="9725" width="8.85546875" style="46"/>
    <col min="9726" max="9726" width="2.28515625" style="46" customWidth="1"/>
    <col min="9727" max="9727" width="35" style="46" bestFit="1" customWidth="1"/>
    <col min="9728" max="9728" width="37.28515625" style="46" customWidth="1"/>
    <col min="9729" max="9729" width="23.85546875" style="46" customWidth="1"/>
    <col min="9730" max="9730" width="16.7109375" style="46" customWidth="1"/>
    <col min="9731" max="9731" width="18.28515625" style="46" customWidth="1"/>
    <col min="9732" max="9981" width="8.85546875" style="46"/>
    <col min="9982" max="9982" width="2.28515625" style="46" customWidth="1"/>
    <col min="9983" max="9983" width="35" style="46" bestFit="1" customWidth="1"/>
    <col min="9984" max="9984" width="37.28515625" style="46" customWidth="1"/>
    <col min="9985" max="9985" width="23.85546875" style="46" customWidth="1"/>
    <col min="9986" max="9986" width="16.7109375" style="46" customWidth="1"/>
    <col min="9987" max="9987" width="18.28515625" style="46" customWidth="1"/>
    <col min="9988" max="10237" width="8.85546875" style="46"/>
    <col min="10238" max="10238" width="2.28515625" style="46" customWidth="1"/>
    <col min="10239" max="10239" width="35" style="46" bestFit="1" customWidth="1"/>
    <col min="10240" max="10240" width="37.28515625" style="46" customWidth="1"/>
    <col min="10241" max="10241" width="23.85546875" style="46" customWidth="1"/>
    <col min="10242" max="10242" width="16.7109375" style="46" customWidth="1"/>
    <col min="10243" max="10243" width="18.28515625" style="46" customWidth="1"/>
    <col min="10244" max="10493" width="8.85546875" style="46"/>
    <col min="10494" max="10494" width="2.28515625" style="46" customWidth="1"/>
    <col min="10495" max="10495" width="35" style="46" bestFit="1" customWidth="1"/>
    <col min="10496" max="10496" width="37.28515625" style="46" customWidth="1"/>
    <col min="10497" max="10497" width="23.85546875" style="46" customWidth="1"/>
    <col min="10498" max="10498" width="16.7109375" style="46" customWidth="1"/>
    <col min="10499" max="10499" width="18.28515625" style="46" customWidth="1"/>
    <col min="10500" max="10749" width="8.85546875" style="46"/>
    <col min="10750" max="10750" width="2.28515625" style="46" customWidth="1"/>
    <col min="10751" max="10751" width="35" style="46" bestFit="1" customWidth="1"/>
    <col min="10752" max="10752" width="37.28515625" style="46" customWidth="1"/>
    <col min="10753" max="10753" width="23.85546875" style="46" customWidth="1"/>
    <col min="10754" max="10754" width="16.7109375" style="46" customWidth="1"/>
    <col min="10755" max="10755" width="18.28515625" style="46" customWidth="1"/>
    <col min="10756" max="11005" width="8.85546875" style="46"/>
    <col min="11006" max="11006" width="2.28515625" style="46" customWidth="1"/>
    <col min="11007" max="11007" width="35" style="46" bestFit="1" customWidth="1"/>
    <col min="11008" max="11008" width="37.28515625" style="46" customWidth="1"/>
    <col min="11009" max="11009" width="23.85546875" style="46" customWidth="1"/>
    <col min="11010" max="11010" width="16.7109375" style="46" customWidth="1"/>
    <col min="11011" max="11011" width="18.28515625" style="46" customWidth="1"/>
    <col min="11012" max="11261" width="8.85546875" style="46"/>
    <col min="11262" max="11262" width="2.28515625" style="46" customWidth="1"/>
    <col min="11263" max="11263" width="35" style="46" bestFit="1" customWidth="1"/>
    <col min="11264" max="11264" width="37.28515625" style="46" customWidth="1"/>
    <col min="11265" max="11265" width="23.85546875" style="46" customWidth="1"/>
    <col min="11266" max="11266" width="16.7109375" style="46" customWidth="1"/>
    <col min="11267" max="11267" width="18.28515625" style="46" customWidth="1"/>
    <col min="11268" max="11517" width="8.85546875" style="46"/>
    <col min="11518" max="11518" width="2.28515625" style="46" customWidth="1"/>
    <col min="11519" max="11519" width="35" style="46" bestFit="1" customWidth="1"/>
    <col min="11520" max="11520" width="37.28515625" style="46" customWidth="1"/>
    <col min="11521" max="11521" width="23.85546875" style="46" customWidth="1"/>
    <col min="11522" max="11522" width="16.7109375" style="46" customWidth="1"/>
    <col min="11523" max="11523" width="18.28515625" style="46" customWidth="1"/>
    <col min="11524" max="11773" width="8.85546875" style="46"/>
    <col min="11774" max="11774" width="2.28515625" style="46" customWidth="1"/>
    <col min="11775" max="11775" width="35" style="46" bestFit="1" customWidth="1"/>
    <col min="11776" max="11776" width="37.28515625" style="46" customWidth="1"/>
    <col min="11777" max="11777" width="23.85546875" style="46" customWidth="1"/>
    <col min="11778" max="11778" width="16.7109375" style="46" customWidth="1"/>
    <col min="11779" max="11779" width="18.28515625" style="46" customWidth="1"/>
    <col min="11780" max="12029" width="8.85546875" style="46"/>
    <col min="12030" max="12030" width="2.28515625" style="46" customWidth="1"/>
    <col min="12031" max="12031" width="35" style="46" bestFit="1" customWidth="1"/>
    <col min="12032" max="12032" width="37.28515625" style="46" customWidth="1"/>
    <col min="12033" max="12033" width="23.85546875" style="46" customWidth="1"/>
    <col min="12034" max="12034" width="16.7109375" style="46" customWidth="1"/>
    <col min="12035" max="12035" width="18.28515625" style="46" customWidth="1"/>
    <col min="12036" max="12285" width="8.85546875" style="46"/>
    <col min="12286" max="12286" width="2.28515625" style="46" customWidth="1"/>
    <col min="12287" max="12287" width="35" style="46" bestFit="1" customWidth="1"/>
    <col min="12288" max="12288" width="37.28515625" style="46" customWidth="1"/>
    <col min="12289" max="12289" width="23.85546875" style="46" customWidth="1"/>
    <col min="12290" max="12290" width="16.7109375" style="46" customWidth="1"/>
    <col min="12291" max="12291" width="18.28515625" style="46" customWidth="1"/>
    <col min="12292" max="12541" width="8.85546875" style="46"/>
    <col min="12542" max="12542" width="2.28515625" style="46" customWidth="1"/>
    <col min="12543" max="12543" width="35" style="46" bestFit="1" customWidth="1"/>
    <col min="12544" max="12544" width="37.28515625" style="46" customWidth="1"/>
    <col min="12545" max="12545" width="23.85546875" style="46" customWidth="1"/>
    <col min="12546" max="12546" width="16.7109375" style="46" customWidth="1"/>
    <col min="12547" max="12547" width="18.28515625" style="46" customWidth="1"/>
    <col min="12548" max="12797" width="8.85546875" style="46"/>
    <col min="12798" max="12798" width="2.28515625" style="46" customWidth="1"/>
    <col min="12799" max="12799" width="35" style="46" bestFit="1" customWidth="1"/>
    <col min="12800" max="12800" width="37.28515625" style="46" customWidth="1"/>
    <col min="12801" max="12801" width="23.85546875" style="46" customWidth="1"/>
    <col min="12802" max="12802" width="16.7109375" style="46" customWidth="1"/>
    <col min="12803" max="12803" width="18.28515625" style="46" customWidth="1"/>
    <col min="12804" max="13053" width="8.85546875" style="46"/>
    <col min="13054" max="13054" width="2.28515625" style="46" customWidth="1"/>
    <col min="13055" max="13055" width="35" style="46" bestFit="1" customWidth="1"/>
    <col min="13056" max="13056" width="37.28515625" style="46" customWidth="1"/>
    <col min="13057" max="13057" width="23.85546875" style="46" customWidth="1"/>
    <col min="13058" max="13058" width="16.7109375" style="46" customWidth="1"/>
    <col min="13059" max="13059" width="18.28515625" style="46" customWidth="1"/>
    <col min="13060" max="13309" width="8.85546875" style="46"/>
    <col min="13310" max="13310" width="2.28515625" style="46" customWidth="1"/>
    <col min="13311" max="13311" width="35" style="46" bestFit="1" customWidth="1"/>
    <col min="13312" max="13312" width="37.28515625" style="46" customWidth="1"/>
    <col min="13313" max="13313" width="23.85546875" style="46" customWidth="1"/>
    <col min="13314" max="13314" width="16.7109375" style="46" customWidth="1"/>
    <col min="13315" max="13315" width="18.28515625" style="46" customWidth="1"/>
    <col min="13316" max="13565" width="8.85546875" style="46"/>
    <col min="13566" max="13566" width="2.28515625" style="46" customWidth="1"/>
    <col min="13567" max="13567" width="35" style="46" bestFit="1" customWidth="1"/>
    <col min="13568" max="13568" width="37.28515625" style="46" customWidth="1"/>
    <col min="13569" max="13569" width="23.85546875" style="46" customWidth="1"/>
    <col min="13570" max="13570" width="16.7109375" style="46" customWidth="1"/>
    <col min="13571" max="13571" width="18.28515625" style="46" customWidth="1"/>
    <col min="13572" max="13821" width="8.85546875" style="46"/>
    <col min="13822" max="13822" width="2.28515625" style="46" customWidth="1"/>
    <col min="13823" max="13823" width="35" style="46" bestFit="1" customWidth="1"/>
    <col min="13824" max="13824" width="37.28515625" style="46" customWidth="1"/>
    <col min="13825" max="13825" width="23.85546875" style="46" customWidth="1"/>
    <col min="13826" max="13826" width="16.7109375" style="46" customWidth="1"/>
    <col min="13827" max="13827" width="18.28515625" style="46" customWidth="1"/>
    <col min="13828" max="14077" width="8.85546875" style="46"/>
    <col min="14078" max="14078" width="2.28515625" style="46" customWidth="1"/>
    <col min="14079" max="14079" width="35" style="46" bestFit="1" customWidth="1"/>
    <col min="14080" max="14080" width="37.28515625" style="46" customWidth="1"/>
    <col min="14081" max="14081" width="23.85546875" style="46" customWidth="1"/>
    <col min="14082" max="14082" width="16.7109375" style="46" customWidth="1"/>
    <col min="14083" max="14083" width="18.28515625" style="46" customWidth="1"/>
    <col min="14084" max="14333" width="8.85546875" style="46"/>
    <col min="14334" max="14334" width="2.28515625" style="46" customWidth="1"/>
    <col min="14335" max="14335" width="35" style="46" bestFit="1" customWidth="1"/>
    <col min="14336" max="14336" width="37.28515625" style="46" customWidth="1"/>
    <col min="14337" max="14337" width="23.85546875" style="46" customWidth="1"/>
    <col min="14338" max="14338" width="16.7109375" style="46" customWidth="1"/>
    <col min="14339" max="14339" width="18.28515625" style="46" customWidth="1"/>
    <col min="14340" max="14589" width="8.85546875" style="46"/>
    <col min="14590" max="14590" width="2.28515625" style="46" customWidth="1"/>
    <col min="14591" max="14591" width="35" style="46" bestFit="1" customWidth="1"/>
    <col min="14592" max="14592" width="37.28515625" style="46" customWidth="1"/>
    <col min="14593" max="14593" width="23.85546875" style="46" customWidth="1"/>
    <col min="14594" max="14594" width="16.7109375" style="46" customWidth="1"/>
    <col min="14595" max="14595" width="18.28515625" style="46" customWidth="1"/>
    <col min="14596" max="14845" width="8.85546875" style="46"/>
    <col min="14846" max="14846" width="2.28515625" style="46" customWidth="1"/>
    <col min="14847" max="14847" width="35" style="46" bestFit="1" customWidth="1"/>
    <col min="14848" max="14848" width="37.28515625" style="46" customWidth="1"/>
    <col min="14849" max="14849" width="23.85546875" style="46" customWidth="1"/>
    <col min="14850" max="14850" width="16.7109375" style="46" customWidth="1"/>
    <col min="14851" max="14851" width="18.28515625" style="46" customWidth="1"/>
    <col min="14852" max="15101" width="8.85546875" style="46"/>
    <col min="15102" max="15102" width="2.28515625" style="46" customWidth="1"/>
    <col min="15103" max="15103" width="35" style="46" bestFit="1" customWidth="1"/>
    <col min="15104" max="15104" width="37.28515625" style="46" customWidth="1"/>
    <col min="15105" max="15105" width="23.85546875" style="46" customWidth="1"/>
    <col min="15106" max="15106" width="16.7109375" style="46" customWidth="1"/>
    <col min="15107" max="15107" width="18.28515625" style="46" customWidth="1"/>
    <col min="15108" max="15357" width="8.85546875" style="46"/>
    <col min="15358" max="15358" width="2.28515625" style="46" customWidth="1"/>
    <col min="15359" max="15359" width="35" style="46" bestFit="1" customWidth="1"/>
    <col min="15360" max="15360" width="37.28515625" style="46" customWidth="1"/>
    <col min="15361" max="15361" width="23.85546875" style="46" customWidth="1"/>
    <col min="15362" max="15362" width="16.7109375" style="46" customWidth="1"/>
    <col min="15363" max="15363" width="18.28515625" style="46" customWidth="1"/>
    <col min="15364" max="15613" width="8.85546875" style="46"/>
    <col min="15614" max="15614" width="2.28515625" style="46" customWidth="1"/>
    <col min="15615" max="15615" width="35" style="46" bestFit="1" customWidth="1"/>
    <col min="15616" max="15616" width="37.28515625" style="46" customWidth="1"/>
    <col min="15617" max="15617" width="23.85546875" style="46" customWidth="1"/>
    <col min="15618" max="15618" width="16.7109375" style="46" customWidth="1"/>
    <col min="15619" max="15619" width="18.28515625" style="46" customWidth="1"/>
    <col min="15620" max="15869" width="8.85546875" style="46"/>
    <col min="15870" max="15870" width="2.28515625" style="46" customWidth="1"/>
    <col min="15871" max="15871" width="35" style="46" bestFit="1" customWidth="1"/>
    <col min="15872" max="15872" width="37.28515625" style="46" customWidth="1"/>
    <col min="15873" max="15873" width="23.85546875" style="46" customWidth="1"/>
    <col min="15874" max="15874" width="16.7109375" style="46" customWidth="1"/>
    <col min="15875" max="15875" width="18.28515625" style="46" customWidth="1"/>
    <col min="15876" max="16125" width="8.85546875" style="46"/>
    <col min="16126" max="16126" width="2.28515625" style="46" customWidth="1"/>
    <col min="16127" max="16127" width="35" style="46" bestFit="1" customWidth="1"/>
    <col min="16128" max="16128" width="37.28515625" style="46" customWidth="1"/>
    <col min="16129" max="16129" width="23.85546875" style="46" customWidth="1"/>
    <col min="16130" max="16130" width="16.7109375" style="46" customWidth="1"/>
    <col min="16131" max="16131" width="18.28515625" style="46" customWidth="1"/>
    <col min="16132" max="16384" width="8.85546875" style="46"/>
  </cols>
  <sheetData>
    <row r="1" spans="2:6" ht="15" thickBot="1" x14ac:dyDescent="0.25"/>
    <row r="2" spans="2:6" ht="17.25" thickBot="1" x14ac:dyDescent="0.3">
      <c r="B2" s="100" t="s">
        <v>150</v>
      </c>
      <c r="C2" s="87"/>
      <c r="D2" s="49"/>
      <c r="E2" s="49"/>
      <c r="F2" s="88"/>
    </row>
    <row r="3" spans="2:6" ht="15.75" thickBot="1" x14ac:dyDescent="0.25">
      <c r="B3" s="101" t="s">
        <v>50</v>
      </c>
      <c r="C3" s="102" t="s">
        <v>58</v>
      </c>
      <c r="D3" s="103" t="s">
        <v>77</v>
      </c>
      <c r="E3" s="103" t="s">
        <v>78</v>
      </c>
      <c r="F3" s="104" t="s">
        <v>61</v>
      </c>
    </row>
    <row r="4" spans="2:6" ht="103.5" customHeight="1" x14ac:dyDescent="0.2">
      <c r="B4" s="92" t="s">
        <v>79</v>
      </c>
      <c r="C4" s="89" t="s">
        <v>80</v>
      </c>
      <c r="D4" s="81" t="s">
        <v>81</v>
      </c>
      <c r="E4" s="81" t="s">
        <v>82</v>
      </c>
      <c r="F4" s="82">
        <v>2500</v>
      </c>
    </row>
    <row r="5" spans="2:6" ht="150" customHeight="1" x14ac:dyDescent="0.2">
      <c r="B5" s="93" t="s">
        <v>5</v>
      </c>
      <c r="C5" s="90" t="s">
        <v>83</v>
      </c>
      <c r="D5" s="54" t="s">
        <v>84</v>
      </c>
      <c r="E5" s="54" t="s">
        <v>85</v>
      </c>
      <c r="F5" s="83">
        <v>500</v>
      </c>
    </row>
    <row r="6" spans="2:6" ht="132" customHeight="1" x14ac:dyDescent="0.2">
      <c r="B6" s="93" t="s">
        <v>6</v>
      </c>
      <c r="C6" s="90" t="s">
        <v>149</v>
      </c>
      <c r="D6" s="54" t="s">
        <v>86</v>
      </c>
      <c r="E6" s="84" t="s">
        <v>87</v>
      </c>
      <c r="F6" s="83">
        <v>500</v>
      </c>
    </row>
    <row r="7" spans="2:6" ht="148.5" customHeight="1" thickBot="1" x14ac:dyDescent="0.25">
      <c r="B7" s="94" t="s">
        <v>28</v>
      </c>
      <c r="C7" s="91" t="s">
        <v>88</v>
      </c>
      <c r="D7" s="85" t="s">
        <v>89</v>
      </c>
      <c r="E7" s="85" t="s">
        <v>90</v>
      </c>
      <c r="F7" s="86">
        <v>0</v>
      </c>
    </row>
  </sheetData>
  <pageMargins left="0.7" right="0.7" top="0.75" bottom="0.75" header="0.3" footer="0.3"/>
  <pageSetup scale="7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8"/>
  <sheetViews>
    <sheetView showGridLines="0" zoomScale="75" zoomScaleNormal="75" workbookViewId="0">
      <selection activeCell="F6" sqref="F6"/>
    </sheetView>
  </sheetViews>
  <sheetFormatPr defaultColWidth="8.85546875" defaultRowHeight="14.25" x14ac:dyDescent="0.2"/>
  <cols>
    <col min="1" max="1" width="2.42578125" style="46" customWidth="1"/>
    <col min="2" max="2" width="29" style="46" customWidth="1"/>
    <col min="3" max="3" width="38.140625" style="46" customWidth="1"/>
    <col min="4" max="4" width="37.42578125" style="46" customWidth="1"/>
    <col min="5" max="5" width="26.28515625" style="46" customWidth="1"/>
    <col min="6" max="6" width="37.42578125" style="46" customWidth="1"/>
    <col min="7" max="254" width="8.85546875" style="46"/>
    <col min="255" max="255" width="2.42578125" style="46" customWidth="1"/>
    <col min="256" max="256" width="29" style="46" customWidth="1"/>
    <col min="257" max="257" width="38.140625" style="46" customWidth="1"/>
    <col min="258" max="258" width="37.42578125" style="46" customWidth="1"/>
    <col min="259" max="259" width="19.42578125" style="46" customWidth="1"/>
    <col min="260" max="260" width="25.7109375" style="46" customWidth="1"/>
    <col min="261" max="510" width="8.85546875" style="46"/>
    <col min="511" max="511" width="2.42578125" style="46" customWidth="1"/>
    <col min="512" max="512" width="29" style="46" customWidth="1"/>
    <col min="513" max="513" width="38.140625" style="46" customWidth="1"/>
    <col min="514" max="514" width="37.42578125" style="46" customWidth="1"/>
    <col min="515" max="515" width="19.42578125" style="46" customWidth="1"/>
    <col min="516" max="516" width="25.7109375" style="46" customWidth="1"/>
    <col min="517" max="766" width="8.85546875" style="46"/>
    <col min="767" max="767" width="2.42578125" style="46" customWidth="1"/>
    <col min="768" max="768" width="29" style="46" customWidth="1"/>
    <col min="769" max="769" width="38.140625" style="46" customWidth="1"/>
    <col min="770" max="770" width="37.42578125" style="46" customWidth="1"/>
    <col min="771" max="771" width="19.42578125" style="46" customWidth="1"/>
    <col min="772" max="772" width="25.7109375" style="46" customWidth="1"/>
    <col min="773" max="1022" width="8.85546875" style="46"/>
    <col min="1023" max="1023" width="2.42578125" style="46" customWidth="1"/>
    <col min="1024" max="1024" width="29" style="46" customWidth="1"/>
    <col min="1025" max="1025" width="38.140625" style="46" customWidth="1"/>
    <col min="1026" max="1026" width="37.42578125" style="46" customWidth="1"/>
    <col min="1027" max="1027" width="19.42578125" style="46" customWidth="1"/>
    <col min="1028" max="1028" width="25.7109375" style="46" customWidth="1"/>
    <col min="1029" max="1278" width="8.85546875" style="46"/>
    <col min="1279" max="1279" width="2.42578125" style="46" customWidth="1"/>
    <col min="1280" max="1280" width="29" style="46" customWidth="1"/>
    <col min="1281" max="1281" width="38.140625" style="46" customWidth="1"/>
    <col min="1282" max="1282" width="37.42578125" style="46" customWidth="1"/>
    <col min="1283" max="1283" width="19.42578125" style="46" customWidth="1"/>
    <col min="1284" max="1284" width="25.7109375" style="46" customWidth="1"/>
    <col min="1285" max="1534" width="8.85546875" style="46"/>
    <col min="1535" max="1535" width="2.42578125" style="46" customWidth="1"/>
    <col min="1536" max="1536" width="29" style="46" customWidth="1"/>
    <col min="1537" max="1537" width="38.140625" style="46" customWidth="1"/>
    <col min="1538" max="1538" width="37.42578125" style="46" customWidth="1"/>
    <col min="1539" max="1539" width="19.42578125" style="46" customWidth="1"/>
    <col min="1540" max="1540" width="25.7109375" style="46" customWidth="1"/>
    <col min="1541" max="1790" width="8.85546875" style="46"/>
    <col min="1791" max="1791" width="2.42578125" style="46" customWidth="1"/>
    <col min="1792" max="1792" width="29" style="46" customWidth="1"/>
    <col min="1793" max="1793" width="38.140625" style="46" customWidth="1"/>
    <col min="1794" max="1794" width="37.42578125" style="46" customWidth="1"/>
    <col min="1795" max="1795" width="19.42578125" style="46" customWidth="1"/>
    <col min="1796" max="1796" width="25.7109375" style="46" customWidth="1"/>
    <col min="1797" max="2046" width="8.85546875" style="46"/>
    <col min="2047" max="2047" width="2.42578125" style="46" customWidth="1"/>
    <col min="2048" max="2048" width="29" style="46" customWidth="1"/>
    <col min="2049" max="2049" width="38.140625" style="46" customWidth="1"/>
    <col min="2050" max="2050" width="37.42578125" style="46" customWidth="1"/>
    <col min="2051" max="2051" width="19.42578125" style="46" customWidth="1"/>
    <col min="2052" max="2052" width="25.7109375" style="46" customWidth="1"/>
    <col min="2053" max="2302" width="8.85546875" style="46"/>
    <col min="2303" max="2303" width="2.42578125" style="46" customWidth="1"/>
    <col min="2304" max="2304" width="29" style="46" customWidth="1"/>
    <col min="2305" max="2305" width="38.140625" style="46" customWidth="1"/>
    <col min="2306" max="2306" width="37.42578125" style="46" customWidth="1"/>
    <col min="2307" max="2307" width="19.42578125" style="46" customWidth="1"/>
    <col min="2308" max="2308" width="25.7109375" style="46" customWidth="1"/>
    <col min="2309" max="2558" width="8.85546875" style="46"/>
    <col min="2559" max="2559" width="2.42578125" style="46" customWidth="1"/>
    <col min="2560" max="2560" width="29" style="46" customWidth="1"/>
    <col min="2561" max="2561" width="38.140625" style="46" customWidth="1"/>
    <col min="2562" max="2562" width="37.42578125" style="46" customWidth="1"/>
    <col min="2563" max="2563" width="19.42578125" style="46" customWidth="1"/>
    <col min="2564" max="2564" width="25.7109375" style="46" customWidth="1"/>
    <col min="2565" max="2814" width="8.85546875" style="46"/>
    <col min="2815" max="2815" width="2.42578125" style="46" customWidth="1"/>
    <col min="2816" max="2816" width="29" style="46" customWidth="1"/>
    <col min="2817" max="2817" width="38.140625" style="46" customWidth="1"/>
    <col min="2818" max="2818" width="37.42578125" style="46" customWidth="1"/>
    <col min="2819" max="2819" width="19.42578125" style="46" customWidth="1"/>
    <col min="2820" max="2820" width="25.7109375" style="46" customWidth="1"/>
    <col min="2821" max="3070" width="8.85546875" style="46"/>
    <col min="3071" max="3071" width="2.42578125" style="46" customWidth="1"/>
    <col min="3072" max="3072" width="29" style="46" customWidth="1"/>
    <col min="3073" max="3073" width="38.140625" style="46" customWidth="1"/>
    <col min="3074" max="3074" width="37.42578125" style="46" customWidth="1"/>
    <col min="3075" max="3075" width="19.42578125" style="46" customWidth="1"/>
    <col min="3076" max="3076" width="25.7109375" style="46" customWidth="1"/>
    <col min="3077" max="3326" width="8.85546875" style="46"/>
    <col min="3327" max="3327" width="2.42578125" style="46" customWidth="1"/>
    <col min="3328" max="3328" width="29" style="46" customWidth="1"/>
    <col min="3329" max="3329" width="38.140625" style="46" customWidth="1"/>
    <col min="3330" max="3330" width="37.42578125" style="46" customWidth="1"/>
    <col min="3331" max="3331" width="19.42578125" style="46" customWidth="1"/>
    <col min="3332" max="3332" width="25.7109375" style="46" customWidth="1"/>
    <col min="3333" max="3582" width="8.85546875" style="46"/>
    <col min="3583" max="3583" width="2.42578125" style="46" customWidth="1"/>
    <col min="3584" max="3584" width="29" style="46" customWidth="1"/>
    <col min="3585" max="3585" width="38.140625" style="46" customWidth="1"/>
    <col min="3586" max="3586" width="37.42578125" style="46" customWidth="1"/>
    <col min="3587" max="3587" width="19.42578125" style="46" customWidth="1"/>
    <col min="3588" max="3588" width="25.7109375" style="46" customWidth="1"/>
    <col min="3589" max="3838" width="8.85546875" style="46"/>
    <col min="3839" max="3839" width="2.42578125" style="46" customWidth="1"/>
    <col min="3840" max="3840" width="29" style="46" customWidth="1"/>
    <col min="3841" max="3841" width="38.140625" style="46" customWidth="1"/>
    <col min="3842" max="3842" width="37.42578125" style="46" customWidth="1"/>
    <col min="3843" max="3843" width="19.42578125" style="46" customWidth="1"/>
    <col min="3844" max="3844" width="25.7109375" style="46" customWidth="1"/>
    <col min="3845" max="4094" width="8.85546875" style="46"/>
    <col min="4095" max="4095" width="2.42578125" style="46" customWidth="1"/>
    <col min="4096" max="4096" width="29" style="46" customWidth="1"/>
    <col min="4097" max="4097" width="38.140625" style="46" customWidth="1"/>
    <col min="4098" max="4098" width="37.42578125" style="46" customWidth="1"/>
    <col min="4099" max="4099" width="19.42578125" style="46" customWidth="1"/>
    <col min="4100" max="4100" width="25.7109375" style="46" customWidth="1"/>
    <col min="4101" max="4350" width="8.85546875" style="46"/>
    <col min="4351" max="4351" width="2.42578125" style="46" customWidth="1"/>
    <col min="4352" max="4352" width="29" style="46" customWidth="1"/>
    <col min="4353" max="4353" width="38.140625" style="46" customWidth="1"/>
    <col min="4354" max="4354" width="37.42578125" style="46" customWidth="1"/>
    <col min="4355" max="4355" width="19.42578125" style="46" customWidth="1"/>
    <col min="4356" max="4356" width="25.7109375" style="46" customWidth="1"/>
    <col min="4357" max="4606" width="8.85546875" style="46"/>
    <col min="4607" max="4607" width="2.42578125" style="46" customWidth="1"/>
    <col min="4608" max="4608" width="29" style="46" customWidth="1"/>
    <col min="4609" max="4609" width="38.140625" style="46" customWidth="1"/>
    <col min="4610" max="4610" width="37.42578125" style="46" customWidth="1"/>
    <col min="4611" max="4611" width="19.42578125" style="46" customWidth="1"/>
    <col min="4612" max="4612" width="25.7109375" style="46" customWidth="1"/>
    <col min="4613" max="4862" width="8.85546875" style="46"/>
    <col min="4863" max="4863" width="2.42578125" style="46" customWidth="1"/>
    <col min="4864" max="4864" width="29" style="46" customWidth="1"/>
    <col min="4865" max="4865" width="38.140625" style="46" customWidth="1"/>
    <col min="4866" max="4866" width="37.42578125" style="46" customWidth="1"/>
    <col min="4867" max="4867" width="19.42578125" style="46" customWidth="1"/>
    <col min="4868" max="4868" width="25.7109375" style="46" customWidth="1"/>
    <col min="4869" max="5118" width="8.85546875" style="46"/>
    <col min="5119" max="5119" width="2.42578125" style="46" customWidth="1"/>
    <col min="5120" max="5120" width="29" style="46" customWidth="1"/>
    <col min="5121" max="5121" width="38.140625" style="46" customWidth="1"/>
    <col min="5122" max="5122" width="37.42578125" style="46" customWidth="1"/>
    <col min="5123" max="5123" width="19.42578125" style="46" customWidth="1"/>
    <col min="5124" max="5124" width="25.7109375" style="46" customWidth="1"/>
    <col min="5125" max="5374" width="8.85546875" style="46"/>
    <col min="5375" max="5375" width="2.42578125" style="46" customWidth="1"/>
    <col min="5376" max="5376" width="29" style="46" customWidth="1"/>
    <col min="5377" max="5377" width="38.140625" style="46" customWidth="1"/>
    <col min="5378" max="5378" width="37.42578125" style="46" customWidth="1"/>
    <col min="5379" max="5379" width="19.42578125" style="46" customWidth="1"/>
    <col min="5380" max="5380" width="25.7109375" style="46" customWidth="1"/>
    <col min="5381" max="5630" width="8.85546875" style="46"/>
    <col min="5631" max="5631" width="2.42578125" style="46" customWidth="1"/>
    <col min="5632" max="5632" width="29" style="46" customWidth="1"/>
    <col min="5633" max="5633" width="38.140625" style="46" customWidth="1"/>
    <col min="5634" max="5634" width="37.42578125" style="46" customWidth="1"/>
    <col min="5635" max="5635" width="19.42578125" style="46" customWidth="1"/>
    <col min="5636" max="5636" width="25.7109375" style="46" customWidth="1"/>
    <col min="5637" max="5886" width="8.85546875" style="46"/>
    <col min="5887" max="5887" width="2.42578125" style="46" customWidth="1"/>
    <col min="5888" max="5888" width="29" style="46" customWidth="1"/>
    <col min="5889" max="5889" width="38.140625" style="46" customWidth="1"/>
    <col min="5890" max="5890" width="37.42578125" style="46" customWidth="1"/>
    <col min="5891" max="5891" width="19.42578125" style="46" customWidth="1"/>
    <col min="5892" max="5892" width="25.7109375" style="46" customWidth="1"/>
    <col min="5893" max="6142" width="8.85546875" style="46"/>
    <col min="6143" max="6143" width="2.42578125" style="46" customWidth="1"/>
    <col min="6144" max="6144" width="29" style="46" customWidth="1"/>
    <col min="6145" max="6145" width="38.140625" style="46" customWidth="1"/>
    <col min="6146" max="6146" width="37.42578125" style="46" customWidth="1"/>
    <col min="6147" max="6147" width="19.42578125" style="46" customWidth="1"/>
    <col min="6148" max="6148" width="25.7109375" style="46" customWidth="1"/>
    <col min="6149" max="6398" width="8.85546875" style="46"/>
    <col min="6399" max="6399" width="2.42578125" style="46" customWidth="1"/>
    <col min="6400" max="6400" width="29" style="46" customWidth="1"/>
    <col min="6401" max="6401" width="38.140625" style="46" customWidth="1"/>
    <col min="6402" max="6402" width="37.42578125" style="46" customWidth="1"/>
    <col min="6403" max="6403" width="19.42578125" style="46" customWidth="1"/>
    <col min="6404" max="6404" width="25.7109375" style="46" customWidth="1"/>
    <col min="6405" max="6654" width="8.85546875" style="46"/>
    <col min="6655" max="6655" width="2.42578125" style="46" customWidth="1"/>
    <col min="6656" max="6656" width="29" style="46" customWidth="1"/>
    <col min="6657" max="6657" width="38.140625" style="46" customWidth="1"/>
    <col min="6658" max="6658" width="37.42578125" style="46" customWidth="1"/>
    <col min="6659" max="6659" width="19.42578125" style="46" customWidth="1"/>
    <col min="6660" max="6660" width="25.7109375" style="46" customWidth="1"/>
    <col min="6661" max="6910" width="8.85546875" style="46"/>
    <col min="6911" max="6911" width="2.42578125" style="46" customWidth="1"/>
    <col min="6912" max="6912" width="29" style="46" customWidth="1"/>
    <col min="6913" max="6913" width="38.140625" style="46" customWidth="1"/>
    <col min="6914" max="6914" width="37.42578125" style="46" customWidth="1"/>
    <col min="6915" max="6915" width="19.42578125" style="46" customWidth="1"/>
    <col min="6916" max="6916" width="25.7109375" style="46" customWidth="1"/>
    <col min="6917" max="7166" width="8.85546875" style="46"/>
    <col min="7167" max="7167" width="2.42578125" style="46" customWidth="1"/>
    <col min="7168" max="7168" width="29" style="46" customWidth="1"/>
    <col min="7169" max="7169" width="38.140625" style="46" customWidth="1"/>
    <col min="7170" max="7170" width="37.42578125" style="46" customWidth="1"/>
    <col min="7171" max="7171" width="19.42578125" style="46" customWidth="1"/>
    <col min="7172" max="7172" width="25.7109375" style="46" customWidth="1"/>
    <col min="7173" max="7422" width="8.85546875" style="46"/>
    <col min="7423" max="7423" width="2.42578125" style="46" customWidth="1"/>
    <col min="7424" max="7424" width="29" style="46" customWidth="1"/>
    <col min="7425" max="7425" width="38.140625" style="46" customWidth="1"/>
    <col min="7426" max="7426" width="37.42578125" style="46" customWidth="1"/>
    <col min="7427" max="7427" width="19.42578125" style="46" customWidth="1"/>
    <col min="7428" max="7428" width="25.7109375" style="46" customWidth="1"/>
    <col min="7429" max="7678" width="8.85546875" style="46"/>
    <col min="7679" max="7679" width="2.42578125" style="46" customWidth="1"/>
    <col min="7680" max="7680" width="29" style="46" customWidth="1"/>
    <col min="7681" max="7681" width="38.140625" style="46" customWidth="1"/>
    <col min="7682" max="7682" width="37.42578125" style="46" customWidth="1"/>
    <col min="7683" max="7683" width="19.42578125" style="46" customWidth="1"/>
    <col min="7684" max="7684" width="25.7109375" style="46" customWidth="1"/>
    <col min="7685" max="7934" width="8.85546875" style="46"/>
    <col min="7935" max="7935" width="2.42578125" style="46" customWidth="1"/>
    <col min="7936" max="7936" width="29" style="46" customWidth="1"/>
    <col min="7937" max="7937" width="38.140625" style="46" customWidth="1"/>
    <col min="7938" max="7938" width="37.42578125" style="46" customWidth="1"/>
    <col min="7939" max="7939" width="19.42578125" style="46" customWidth="1"/>
    <col min="7940" max="7940" width="25.7109375" style="46" customWidth="1"/>
    <col min="7941" max="8190" width="8.85546875" style="46"/>
    <col min="8191" max="8191" width="2.42578125" style="46" customWidth="1"/>
    <col min="8192" max="8192" width="29" style="46" customWidth="1"/>
    <col min="8193" max="8193" width="38.140625" style="46" customWidth="1"/>
    <col min="8194" max="8194" width="37.42578125" style="46" customWidth="1"/>
    <col min="8195" max="8195" width="19.42578125" style="46" customWidth="1"/>
    <col min="8196" max="8196" width="25.7109375" style="46" customWidth="1"/>
    <col min="8197" max="8446" width="8.85546875" style="46"/>
    <col min="8447" max="8447" width="2.42578125" style="46" customWidth="1"/>
    <col min="8448" max="8448" width="29" style="46" customWidth="1"/>
    <col min="8449" max="8449" width="38.140625" style="46" customWidth="1"/>
    <col min="8450" max="8450" width="37.42578125" style="46" customWidth="1"/>
    <col min="8451" max="8451" width="19.42578125" style="46" customWidth="1"/>
    <col min="8452" max="8452" width="25.7109375" style="46" customWidth="1"/>
    <col min="8453" max="8702" width="8.85546875" style="46"/>
    <col min="8703" max="8703" width="2.42578125" style="46" customWidth="1"/>
    <col min="8704" max="8704" width="29" style="46" customWidth="1"/>
    <col min="8705" max="8705" width="38.140625" style="46" customWidth="1"/>
    <col min="8706" max="8706" width="37.42578125" style="46" customWidth="1"/>
    <col min="8707" max="8707" width="19.42578125" style="46" customWidth="1"/>
    <col min="8708" max="8708" width="25.7109375" style="46" customWidth="1"/>
    <col min="8709" max="8958" width="8.85546875" style="46"/>
    <col min="8959" max="8959" width="2.42578125" style="46" customWidth="1"/>
    <col min="8960" max="8960" width="29" style="46" customWidth="1"/>
    <col min="8961" max="8961" width="38.140625" style="46" customWidth="1"/>
    <col min="8962" max="8962" width="37.42578125" style="46" customWidth="1"/>
    <col min="8963" max="8963" width="19.42578125" style="46" customWidth="1"/>
    <col min="8964" max="8964" width="25.7109375" style="46" customWidth="1"/>
    <col min="8965" max="9214" width="8.85546875" style="46"/>
    <col min="9215" max="9215" width="2.42578125" style="46" customWidth="1"/>
    <col min="9216" max="9216" width="29" style="46" customWidth="1"/>
    <col min="9217" max="9217" width="38.140625" style="46" customWidth="1"/>
    <col min="9218" max="9218" width="37.42578125" style="46" customWidth="1"/>
    <col min="9219" max="9219" width="19.42578125" style="46" customWidth="1"/>
    <col min="9220" max="9220" width="25.7109375" style="46" customWidth="1"/>
    <col min="9221" max="9470" width="8.85546875" style="46"/>
    <col min="9471" max="9471" width="2.42578125" style="46" customWidth="1"/>
    <col min="9472" max="9472" width="29" style="46" customWidth="1"/>
    <col min="9473" max="9473" width="38.140625" style="46" customWidth="1"/>
    <col min="9474" max="9474" width="37.42578125" style="46" customWidth="1"/>
    <col min="9475" max="9475" width="19.42578125" style="46" customWidth="1"/>
    <col min="9476" max="9476" width="25.7109375" style="46" customWidth="1"/>
    <col min="9477" max="9726" width="8.85546875" style="46"/>
    <col min="9727" max="9727" width="2.42578125" style="46" customWidth="1"/>
    <col min="9728" max="9728" width="29" style="46" customWidth="1"/>
    <col min="9729" max="9729" width="38.140625" style="46" customWidth="1"/>
    <col min="9730" max="9730" width="37.42578125" style="46" customWidth="1"/>
    <col min="9731" max="9731" width="19.42578125" style="46" customWidth="1"/>
    <col min="9732" max="9732" width="25.7109375" style="46" customWidth="1"/>
    <col min="9733" max="9982" width="8.85546875" style="46"/>
    <col min="9983" max="9983" width="2.42578125" style="46" customWidth="1"/>
    <col min="9984" max="9984" width="29" style="46" customWidth="1"/>
    <col min="9985" max="9985" width="38.140625" style="46" customWidth="1"/>
    <col min="9986" max="9986" width="37.42578125" style="46" customWidth="1"/>
    <col min="9987" max="9987" width="19.42578125" style="46" customWidth="1"/>
    <col min="9988" max="9988" width="25.7109375" style="46" customWidth="1"/>
    <col min="9989" max="10238" width="8.85546875" style="46"/>
    <col min="10239" max="10239" width="2.42578125" style="46" customWidth="1"/>
    <col min="10240" max="10240" width="29" style="46" customWidth="1"/>
    <col min="10241" max="10241" width="38.140625" style="46" customWidth="1"/>
    <col min="10242" max="10242" width="37.42578125" style="46" customWidth="1"/>
    <col min="10243" max="10243" width="19.42578125" style="46" customWidth="1"/>
    <col min="10244" max="10244" width="25.7109375" style="46" customWidth="1"/>
    <col min="10245" max="10494" width="8.85546875" style="46"/>
    <col min="10495" max="10495" width="2.42578125" style="46" customWidth="1"/>
    <col min="10496" max="10496" width="29" style="46" customWidth="1"/>
    <col min="10497" max="10497" width="38.140625" style="46" customWidth="1"/>
    <col min="10498" max="10498" width="37.42578125" style="46" customWidth="1"/>
    <col min="10499" max="10499" width="19.42578125" style="46" customWidth="1"/>
    <col min="10500" max="10500" width="25.7109375" style="46" customWidth="1"/>
    <col min="10501" max="10750" width="8.85546875" style="46"/>
    <col min="10751" max="10751" width="2.42578125" style="46" customWidth="1"/>
    <col min="10752" max="10752" width="29" style="46" customWidth="1"/>
    <col min="10753" max="10753" width="38.140625" style="46" customWidth="1"/>
    <col min="10754" max="10754" width="37.42578125" style="46" customWidth="1"/>
    <col min="10755" max="10755" width="19.42578125" style="46" customWidth="1"/>
    <col min="10756" max="10756" width="25.7109375" style="46" customWidth="1"/>
    <col min="10757" max="11006" width="8.85546875" style="46"/>
    <col min="11007" max="11007" width="2.42578125" style="46" customWidth="1"/>
    <col min="11008" max="11008" width="29" style="46" customWidth="1"/>
    <col min="11009" max="11009" width="38.140625" style="46" customWidth="1"/>
    <col min="11010" max="11010" width="37.42578125" style="46" customWidth="1"/>
    <col min="11011" max="11011" width="19.42578125" style="46" customWidth="1"/>
    <col min="11012" max="11012" width="25.7109375" style="46" customWidth="1"/>
    <col min="11013" max="11262" width="8.85546875" style="46"/>
    <col min="11263" max="11263" width="2.42578125" style="46" customWidth="1"/>
    <col min="11264" max="11264" width="29" style="46" customWidth="1"/>
    <col min="11265" max="11265" width="38.140625" style="46" customWidth="1"/>
    <col min="11266" max="11266" width="37.42578125" style="46" customWidth="1"/>
    <col min="11267" max="11267" width="19.42578125" style="46" customWidth="1"/>
    <col min="11268" max="11268" width="25.7109375" style="46" customWidth="1"/>
    <col min="11269" max="11518" width="8.85546875" style="46"/>
    <col min="11519" max="11519" width="2.42578125" style="46" customWidth="1"/>
    <col min="11520" max="11520" width="29" style="46" customWidth="1"/>
    <col min="11521" max="11521" width="38.140625" style="46" customWidth="1"/>
    <col min="11522" max="11522" width="37.42578125" style="46" customWidth="1"/>
    <col min="11523" max="11523" width="19.42578125" style="46" customWidth="1"/>
    <col min="11524" max="11524" width="25.7109375" style="46" customWidth="1"/>
    <col min="11525" max="11774" width="8.85546875" style="46"/>
    <col min="11775" max="11775" width="2.42578125" style="46" customWidth="1"/>
    <col min="11776" max="11776" width="29" style="46" customWidth="1"/>
    <col min="11777" max="11777" width="38.140625" style="46" customWidth="1"/>
    <col min="11778" max="11778" width="37.42578125" style="46" customWidth="1"/>
    <col min="11779" max="11779" width="19.42578125" style="46" customWidth="1"/>
    <col min="11780" max="11780" width="25.7109375" style="46" customWidth="1"/>
    <col min="11781" max="12030" width="8.85546875" style="46"/>
    <col min="12031" max="12031" width="2.42578125" style="46" customWidth="1"/>
    <col min="12032" max="12032" width="29" style="46" customWidth="1"/>
    <col min="12033" max="12033" width="38.140625" style="46" customWidth="1"/>
    <col min="12034" max="12034" width="37.42578125" style="46" customWidth="1"/>
    <col min="12035" max="12035" width="19.42578125" style="46" customWidth="1"/>
    <col min="12036" max="12036" width="25.7109375" style="46" customWidth="1"/>
    <col min="12037" max="12286" width="8.85546875" style="46"/>
    <col min="12287" max="12287" width="2.42578125" style="46" customWidth="1"/>
    <col min="12288" max="12288" width="29" style="46" customWidth="1"/>
    <col min="12289" max="12289" width="38.140625" style="46" customWidth="1"/>
    <col min="12290" max="12290" width="37.42578125" style="46" customWidth="1"/>
    <col min="12291" max="12291" width="19.42578125" style="46" customWidth="1"/>
    <col min="12292" max="12292" width="25.7109375" style="46" customWidth="1"/>
    <col min="12293" max="12542" width="8.85546875" style="46"/>
    <col min="12543" max="12543" width="2.42578125" style="46" customWidth="1"/>
    <col min="12544" max="12544" width="29" style="46" customWidth="1"/>
    <col min="12545" max="12545" width="38.140625" style="46" customWidth="1"/>
    <col min="12546" max="12546" width="37.42578125" style="46" customWidth="1"/>
    <col min="12547" max="12547" width="19.42578125" style="46" customWidth="1"/>
    <col min="12548" max="12548" width="25.7109375" style="46" customWidth="1"/>
    <col min="12549" max="12798" width="8.85546875" style="46"/>
    <col min="12799" max="12799" width="2.42578125" style="46" customWidth="1"/>
    <col min="12800" max="12800" width="29" style="46" customWidth="1"/>
    <col min="12801" max="12801" width="38.140625" style="46" customWidth="1"/>
    <col min="12802" max="12802" width="37.42578125" style="46" customWidth="1"/>
    <col min="12803" max="12803" width="19.42578125" style="46" customWidth="1"/>
    <col min="12804" max="12804" width="25.7109375" style="46" customWidth="1"/>
    <col min="12805" max="13054" width="8.85546875" style="46"/>
    <col min="13055" max="13055" width="2.42578125" style="46" customWidth="1"/>
    <col min="13056" max="13056" width="29" style="46" customWidth="1"/>
    <col min="13057" max="13057" width="38.140625" style="46" customWidth="1"/>
    <col min="13058" max="13058" width="37.42578125" style="46" customWidth="1"/>
    <col min="13059" max="13059" width="19.42578125" style="46" customWidth="1"/>
    <col min="13060" max="13060" width="25.7109375" style="46" customWidth="1"/>
    <col min="13061" max="13310" width="8.85546875" style="46"/>
    <col min="13311" max="13311" width="2.42578125" style="46" customWidth="1"/>
    <col min="13312" max="13312" width="29" style="46" customWidth="1"/>
    <col min="13313" max="13313" width="38.140625" style="46" customWidth="1"/>
    <col min="13314" max="13314" width="37.42578125" style="46" customWidth="1"/>
    <col min="13315" max="13315" width="19.42578125" style="46" customWidth="1"/>
    <col min="13316" max="13316" width="25.7109375" style="46" customWidth="1"/>
    <col min="13317" max="13566" width="8.85546875" style="46"/>
    <col min="13567" max="13567" width="2.42578125" style="46" customWidth="1"/>
    <col min="13568" max="13568" width="29" style="46" customWidth="1"/>
    <col min="13569" max="13569" width="38.140625" style="46" customWidth="1"/>
    <col min="13570" max="13570" width="37.42578125" style="46" customWidth="1"/>
    <col min="13571" max="13571" width="19.42578125" style="46" customWidth="1"/>
    <col min="13572" max="13572" width="25.7109375" style="46" customWidth="1"/>
    <col min="13573" max="13822" width="8.85546875" style="46"/>
    <col min="13823" max="13823" width="2.42578125" style="46" customWidth="1"/>
    <col min="13824" max="13824" width="29" style="46" customWidth="1"/>
    <col min="13825" max="13825" width="38.140625" style="46" customWidth="1"/>
    <col min="13826" max="13826" width="37.42578125" style="46" customWidth="1"/>
    <col min="13827" max="13827" width="19.42578125" style="46" customWidth="1"/>
    <col min="13828" max="13828" width="25.7109375" style="46" customWidth="1"/>
    <col min="13829" max="14078" width="8.85546875" style="46"/>
    <col min="14079" max="14079" width="2.42578125" style="46" customWidth="1"/>
    <col min="14080" max="14080" width="29" style="46" customWidth="1"/>
    <col min="14081" max="14081" width="38.140625" style="46" customWidth="1"/>
    <col min="14082" max="14082" width="37.42578125" style="46" customWidth="1"/>
    <col min="14083" max="14083" width="19.42578125" style="46" customWidth="1"/>
    <col min="14084" max="14084" width="25.7109375" style="46" customWidth="1"/>
    <col min="14085" max="14334" width="8.85546875" style="46"/>
    <col min="14335" max="14335" width="2.42578125" style="46" customWidth="1"/>
    <col min="14336" max="14336" width="29" style="46" customWidth="1"/>
    <col min="14337" max="14337" width="38.140625" style="46" customWidth="1"/>
    <col min="14338" max="14338" width="37.42578125" style="46" customWidth="1"/>
    <col min="14339" max="14339" width="19.42578125" style="46" customWidth="1"/>
    <col min="14340" max="14340" width="25.7109375" style="46" customWidth="1"/>
    <col min="14341" max="14590" width="8.85546875" style="46"/>
    <col min="14591" max="14591" width="2.42578125" style="46" customWidth="1"/>
    <col min="14592" max="14592" width="29" style="46" customWidth="1"/>
    <col min="14593" max="14593" width="38.140625" style="46" customWidth="1"/>
    <col min="14594" max="14594" width="37.42578125" style="46" customWidth="1"/>
    <col min="14595" max="14595" width="19.42578125" style="46" customWidth="1"/>
    <col min="14596" max="14596" width="25.7109375" style="46" customWidth="1"/>
    <col min="14597" max="14846" width="8.85546875" style="46"/>
    <col min="14847" max="14847" width="2.42578125" style="46" customWidth="1"/>
    <col min="14848" max="14848" width="29" style="46" customWidth="1"/>
    <col min="14849" max="14849" width="38.140625" style="46" customWidth="1"/>
    <col min="14850" max="14850" width="37.42578125" style="46" customWidth="1"/>
    <col min="14851" max="14851" width="19.42578125" style="46" customWidth="1"/>
    <col min="14852" max="14852" width="25.7109375" style="46" customWidth="1"/>
    <col min="14853" max="15102" width="8.85546875" style="46"/>
    <col min="15103" max="15103" width="2.42578125" style="46" customWidth="1"/>
    <col min="15104" max="15104" width="29" style="46" customWidth="1"/>
    <col min="15105" max="15105" width="38.140625" style="46" customWidth="1"/>
    <col min="15106" max="15106" width="37.42578125" style="46" customWidth="1"/>
    <col min="15107" max="15107" width="19.42578125" style="46" customWidth="1"/>
    <col min="15108" max="15108" width="25.7109375" style="46" customWidth="1"/>
    <col min="15109" max="15358" width="8.85546875" style="46"/>
    <col min="15359" max="15359" width="2.42578125" style="46" customWidth="1"/>
    <col min="15360" max="15360" width="29" style="46" customWidth="1"/>
    <col min="15361" max="15361" width="38.140625" style="46" customWidth="1"/>
    <col min="15362" max="15362" width="37.42578125" style="46" customWidth="1"/>
    <col min="15363" max="15363" width="19.42578125" style="46" customWidth="1"/>
    <col min="15364" max="15364" width="25.7109375" style="46" customWidth="1"/>
    <col min="15365" max="15614" width="8.85546875" style="46"/>
    <col min="15615" max="15615" width="2.42578125" style="46" customWidth="1"/>
    <col min="15616" max="15616" width="29" style="46" customWidth="1"/>
    <col min="15617" max="15617" width="38.140625" style="46" customWidth="1"/>
    <col min="15618" max="15618" width="37.42578125" style="46" customWidth="1"/>
    <col min="15619" max="15619" width="19.42578125" style="46" customWidth="1"/>
    <col min="15620" max="15620" width="25.7109375" style="46" customWidth="1"/>
    <col min="15621" max="15870" width="8.85546875" style="46"/>
    <col min="15871" max="15871" width="2.42578125" style="46" customWidth="1"/>
    <col min="15872" max="15872" width="29" style="46" customWidth="1"/>
    <col min="15873" max="15873" width="38.140625" style="46" customWidth="1"/>
    <col min="15874" max="15874" width="37.42578125" style="46" customWidth="1"/>
    <col min="15875" max="15875" width="19.42578125" style="46" customWidth="1"/>
    <col min="15876" max="15876" width="25.7109375" style="46" customWidth="1"/>
    <col min="15877" max="16126" width="8.85546875" style="46"/>
    <col min="16127" max="16127" width="2.42578125" style="46" customWidth="1"/>
    <col min="16128" max="16128" width="29" style="46" customWidth="1"/>
    <col min="16129" max="16129" width="38.140625" style="46" customWidth="1"/>
    <col min="16130" max="16130" width="37.42578125" style="46" customWidth="1"/>
    <col min="16131" max="16131" width="19.42578125" style="46" customWidth="1"/>
    <col min="16132" max="16132" width="25.7109375" style="46" customWidth="1"/>
    <col min="16133" max="16384" width="8.85546875" style="46"/>
  </cols>
  <sheetData>
    <row r="1" spans="2:6" ht="15" thickBot="1" x14ac:dyDescent="0.25"/>
    <row r="2" spans="2:6" ht="17.25" thickBot="1" x14ac:dyDescent="0.3">
      <c r="B2" s="100" t="s">
        <v>151</v>
      </c>
      <c r="C2" s="49"/>
      <c r="D2" s="49"/>
      <c r="E2" s="49"/>
      <c r="F2" s="88"/>
    </row>
    <row r="3" spans="2:6" x14ac:dyDescent="0.2">
      <c r="B3" s="99" t="s">
        <v>50</v>
      </c>
      <c r="C3" s="99" t="s">
        <v>58</v>
      </c>
      <c r="D3" s="99" t="s">
        <v>91</v>
      </c>
      <c r="E3" s="99" t="s">
        <v>61</v>
      </c>
      <c r="F3" s="99" t="s">
        <v>62</v>
      </c>
    </row>
    <row r="4" spans="2:6" ht="67.5" customHeight="1" x14ac:dyDescent="0.2">
      <c r="B4" s="95" t="s">
        <v>8</v>
      </c>
      <c r="C4" s="53" t="s">
        <v>92</v>
      </c>
      <c r="D4" s="95" t="s">
        <v>93</v>
      </c>
      <c r="E4" s="96">
        <v>300</v>
      </c>
      <c r="F4" s="54" t="s">
        <v>94</v>
      </c>
    </row>
    <row r="5" spans="2:6" ht="124.5" customHeight="1" x14ac:dyDescent="0.2">
      <c r="B5" s="95" t="s">
        <v>9</v>
      </c>
      <c r="C5" s="53" t="s">
        <v>95</v>
      </c>
      <c r="D5" s="97" t="s">
        <v>96</v>
      </c>
      <c r="E5" s="96">
        <v>2400</v>
      </c>
      <c r="F5" s="54" t="s">
        <v>94</v>
      </c>
    </row>
    <row r="6" spans="2:6" ht="185.25" customHeight="1" x14ac:dyDescent="0.2">
      <c r="B6" s="95" t="s">
        <v>10</v>
      </c>
      <c r="C6" s="53" t="s">
        <v>97</v>
      </c>
      <c r="D6" s="98" t="s">
        <v>98</v>
      </c>
      <c r="E6" s="96">
        <v>2000</v>
      </c>
      <c r="F6" s="54" t="s">
        <v>94</v>
      </c>
    </row>
    <row r="7" spans="2:6" ht="16.5" customHeight="1" x14ac:dyDescent="0.2">
      <c r="B7" s="47"/>
      <c r="C7" s="51"/>
      <c r="D7" s="52"/>
      <c r="E7" s="50"/>
      <c r="F7" s="48"/>
    </row>
    <row r="8" spans="2:6" x14ac:dyDescent="0.2">
      <c r="B8" s="47"/>
    </row>
  </sheetData>
  <pageMargins left="0.7" right="0.7" top="0.75" bottom="0.75" header="0.3" footer="0.3"/>
  <pageSetup scale="7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4"/>
  <sheetViews>
    <sheetView topLeftCell="A6" zoomScale="75" zoomScaleNormal="75" workbookViewId="0">
      <selection activeCell="C13" sqref="C13"/>
    </sheetView>
  </sheetViews>
  <sheetFormatPr defaultRowHeight="14.25" x14ac:dyDescent="0.2"/>
  <cols>
    <col min="1" max="1" width="2.28515625" style="44" customWidth="1"/>
    <col min="2" max="2" width="27.42578125" style="44" customWidth="1"/>
    <col min="3" max="3" width="59.42578125" style="44" customWidth="1"/>
    <col min="4" max="4" width="19.140625" style="44" customWidth="1"/>
    <col min="5" max="5" width="32.85546875" style="44" customWidth="1"/>
    <col min="6" max="6" width="14.7109375" style="44" customWidth="1"/>
    <col min="7" max="253" width="11.42578125" style="44" customWidth="1"/>
    <col min="254" max="254" width="2.28515625" style="44" customWidth="1"/>
    <col min="255" max="255" width="27.42578125" style="44" customWidth="1"/>
    <col min="256" max="256" width="11.42578125" style="44" customWidth="1"/>
    <col min="257" max="258" width="36.42578125" style="44" customWidth="1"/>
    <col min="259" max="259" width="13.7109375" style="44" customWidth="1"/>
    <col min="260" max="260" width="32.85546875" style="44" customWidth="1"/>
    <col min="261" max="509" width="11.42578125" style="44" customWidth="1"/>
    <col min="510" max="510" width="2.28515625" style="44" customWidth="1"/>
    <col min="511" max="511" width="27.42578125" style="44" customWidth="1"/>
    <col min="512" max="512" width="11.42578125" style="44" customWidth="1"/>
    <col min="513" max="514" width="36.42578125" style="44" customWidth="1"/>
    <col min="515" max="515" width="13.7109375" style="44" customWidth="1"/>
    <col min="516" max="516" width="32.85546875" style="44" customWidth="1"/>
    <col min="517" max="765" width="11.42578125" style="44" customWidth="1"/>
    <col min="766" max="766" width="2.28515625" style="44" customWidth="1"/>
    <col min="767" max="767" width="27.42578125" style="44" customWidth="1"/>
    <col min="768" max="768" width="11.42578125" style="44" customWidth="1"/>
    <col min="769" max="770" width="36.42578125" style="44" customWidth="1"/>
    <col min="771" max="771" width="13.7109375" style="44" customWidth="1"/>
    <col min="772" max="772" width="32.85546875" style="44" customWidth="1"/>
    <col min="773" max="1021" width="11.42578125" style="44" customWidth="1"/>
    <col min="1022" max="1022" width="2.28515625" style="44" customWidth="1"/>
    <col min="1023" max="1023" width="27.42578125" style="44" customWidth="1"/>
    <col min="1024" max="1024" width="11.42578125" style="44" customWidth="1"/>
    <col min="1025" max="1026" width="36.42578125" style="44" customWidth="1"/>
    <col min="1027" max="1027" width="13.7109375" style="44" customWidth="1"/>
    <col min="1028" max="1028" width="32.85546875" style="44" customWidth="1"/>
    <col min="1029" max="1277" width="11.42578125" style="44" customWidth="1"/>
    <col min="1278" max="1278" width="2.28515625" style="44" customWidth="1"/>
    <col min="1279" max="1279" width="27.42578125" style="44" customWidth="1"/>
    <col min="1280" max="1280" width="11.42578125" style="44" customWidth="1"/>
    <col min="1281" max="1282" width="36.42578125" style="44" customWidth="1"/>
    <col min="1283" max="1283" width="13.7109375" style="44" customWidth="1"/>
    <col min="1284" max="1284" width="32.85546875" style="44" customWidth="1"/>
    <col min="1285" max="1533" width="11.42578125" style="44" customWidth="1"/>
    <col min="1534" max="1534" width="2.28515625" style="44" customWidth="1"/>
    <col min="1535" max="1535" width="27.42578125" style="44" customWidth="1"/>
    <col min="1536" max="1536" width="11.42578125" style="44" customWidth="1"/>
    <col min="1537" max="1538" width="36.42578125" style="44" customWidth="1"/>
    <col min="1539" max="1539" width="13.7109375" style="44" customWidth="1"/>
    <col min="1540" max="1540" width="32.85546875" style="44" customWidth="1"/>
    <col min="1541" max="1789" width="11.42578125" style="44" customWidth="1"/>
    <col min="1790" max="1790" width="2.28515625" style="44" customWidth="1"/>
    <col min="1791" max="1791" width="27.42578125" style="44" customWidth="1"/>
    <col min="1792" max="1792" width="11.42578125" style="44" customWidth="1"/>
    <col min="1793" max="1794" width="36.42578125" style="44" customWidth="1"/>
    <col min="1795" max="1795" width="13.7109375" style="44" customWidth="1"/>
    <col min="1796" max="1796" width="32.85546875" style="44" customWidth="1"/>
    <col min="1797" max="2045" width="11.42578125" style="44" customWidth="1"/>
    <col min="2046" max="2046" width="2.28515625" style="44" customWidth="1"/>
    <col min="2047" max="2047" width="27.42578125" style="44" customWidth="1"/>
    <col min="2048" max="2048" width="11.42578125" style="44" customWidth="1"/>
    <col min="2049" max="2050" width="36.42578125" style="44" customWidth="1"/>
    <col min="2051" max="2051" width="13.7109375" style="44" customWidth="1"/>
    <col min="2052" max="2052" width="32.85546875" style="44" customWidth="1"/>
    <col min="2053" max="2301" width="11.42578125" style="44" customWidth="1"/>
    <col min="2302" max="2302" width="2.28515625" style="44" customWidth="1"/>
    <col min="2303" max="2303" width="27.42578125" style="44" customWidth="1"/>
    <col min="2304" max="2304" width="11.42578125" style="44" customWidth="1"/>
    <col min="2305" max="2306" width="36.42578125" style="44" customWidth="1"/>
    <col min="2307" max="2307" width="13.7109375" style="44" customWidth="1"/>
    <col min="2308" max="2308" width="32.85546875" style="44" customWidth="1"/>
    <col min="2309" max="2557" width="11.42578125" style="44" customWidth="1"/>
    <col min="2558" max="2558" width="2.28515625" style="44" customWidth="1"/>
    <col min="2559" max="2559" width="27.42578125" style="44" customWidth="1"/>
    <col min="2560" max="2560" width="11.42578125" style="44" customWidth="1"/>
    <col min="2561" max="2562" width="36.42578125" style="44" customWidth="1"/>
    <col min="2563" max="2563" width="13.7109375" style="44" customWidth="1"/>
    <col min="2564" max="2564" width="32.85546875" style="44" customWidth="1"/>
    <col min="2565" max="2813" width="11.42578125" style="44" customWidth="1"/>
    <col min="2814" max="2814" width="2.28515625" style="44" customWidth="1"/>
    <col min="2815" max="2815" width="27.42578125" style="44" customWidth="1"/>
    <col min="2816" max="2816" width="11.42578125" style="44" customWidth="1"/>
    <col min="2817" max="2818" width="36.42578125" style="44" customWidth="1"/>
    <col min="2819" max="2819" width="13.7109375" style="44" customWidth="1"/>
    <col min="2820" max="2820" width="32.85546875" style="44" customWidth="1"/>
    <col min="2821" max="3069" width="11.42578125" style="44" customWidth="1"/>
    <col min="3070" max="3070" width="2.28515625" style="44" customWidth="1"/>
    <col min="3071" max="3071" width="27.42578125" style="44" customWidth="1"/>
    <col min="3072" max="3072" width="11.42578125" style="44" customWidth="1"/>
    <col min="3073" max="3074" width="36.42578125" style="44" customWidth="1"/>
    <col min="3075" max="3075" width="13.7109375" style="44" customWidth="1"/>
    <col min="3076" max="3076" width="32.85546875" style="44" customWidth="1"/>
    <col min="3077" max="3325" width="11.42578125" style="44" customWidth="1"/>
    <col min="3326" max="3326" width="2.28515625" style="44" customWidth="1"/>
    <col min="3327" max="3327" width="27.42578125" style="44" customWidth="1"/>
    <col min="3328" max="3328" width="11.42578125" style="44" customWidth="1"/>
    <col min="3329" max="3330" width="36.42578125" style="44" customWidth="1"/>
    <col min="3331" max="3331" width="13.7109375" style="44" customWidth="1"/>
    <col min="3332" max="3332" width="32.85546875" style="44" customWidth="1"/>
    <col min="3333" max="3581" width="11.42578125" style="44" customWidth="1"/>
    <col min="3582" max="3582" width="2.28515625" style="44" customWidth="1"/>
    <col min="3583" max="3583" width="27.42578125" style="44" customWidth="1"/>
    <col min="3584" max="3584" width="11.42578125" style="44" customWidth="1"/>
    <col min="3585" max="3586" width="36.42578125" style="44" customWidth="1"/>
    <col min="3587" max="3587" width="13.7109375" style="44" customWidth="1"/>
    <col min="3588" max="3588" width="32.85546875" style="44" customWidth="1"/>
    <col min="3589" max="3837" width="11.42578125" style="44" customWidth="1"/>
    <col min="3838" max="3838" width="2.28515625" style="44" customWidth="1"/>
    <col min="3839" max="3839" width="27.42578125" style="44" customWidth="1"/>
    <col min="3840" max="3840" width="11.42578125" style="44" customWidth="1"/>
    <col min="3841" max="3842" width="36.42578125" style="44" customWidth="1"/>
    <col min="3843" max="3843" width="13.7109375" style="44" customWidth="1"/>
    <col min="3844" max="3844" width="32.85546875" style="44" customWidth="1"/>
    <col min="3845" max="4093" width="11.42578125" style="44" customWidth="1"/>
    <col min="4094" max="4094" width="2.28515625" style="44" customWidth="1"/>
    <col min="4095" max="4095" width="27.42578125" style="44" customWidth="1"/>
    <col min="4096" max="4096" width="11.42578125" style="44" customWidth="1"/>
    <col min="4097" max="4098" width="36.42578125" style="44" customWidth="1"/>
    <col min="4099" max="4099" width="13.7109375" style="44" customWidth="1"/>
    <col min="4100" max="4100" width="32.85546875" style="44" customWidth="1"/>
    <col min="4101" max="4349" width="11.42578125" style="44" customWidth="1"/>
    <col min="4350" max="4350" width="2.28515625" style="44" customWidth="1"/>
    <col min="4351" max="4351" width="27.42578125" style="44" customWidth="1"/>
    <col min="4352" max="4352" width="11.42578125" style="44" customWidth="1"/>
    <col min="4353" max="4354" width="36.42578125" style="44" customWidth="1"/>
    <col min="4355" max="4355" width="13.7109375" style="44" customWidth="1"/>
    <col min="4356" max="4356" width="32.85546875" style="44" customWidth="1"/>
    <col min="4357" max="4605" width="11.42578125" style="44" customWidth="1"/>
    <col min="4606" max="4606" width="2.28515625" style="44" customWidth="1"/>
    <col min="4607" max="4607" width="27.42578125" style="44" customWidth="1"/>
    <col min="4608" max="4608" width="11.42578125" style="44" customWidth="1"/>
    <col min="4609" max="4610" width="36.42578125" style="44" customWidth="1"/>
    <col min="4611" max="4611" width="13.7109375" style="44" customWidth="1"/>
    <col min="4612" max="4612" width="32.85546875" style="44" customWidth="1"/>
    <col min="4613" max="4861" width="11.42578125" style="44" customWidth="1"/>
    <col min="4862" max="4862" width="2.28515625" style="44" customWidth="1"/>
    <col min="4863" max="4863" width="27.42578125" style="44" customWidth="1"/>
    <col min="4864" max="4864" width="11.42578125" style="44" customWidth="1"/>
    <col min="4865" max="4866" width="36.42578125" style="44" customWidth="1"/>
    <col min="4867" max="4867" width="13.7109375" style="44" customWidth="1"/>
    <col min="4868" max="4868" width="32.85546875" style="44" customWidth="1"/>
    <col min="4869" max="5117" width="11.42578125" style="44" customWidth="1"/>
    <col min="5118" max="5118" width="2.28515625" style="44" customWidth="1"/>
    <col min="5119" max="5119" width="27.42578125" style="44" customWidth="1"/>
    <col min="5120" max="5120" width="11.42578125" style="44" customWidth="1"/>
    <col min="5121" max="5122" width="36.42578125" style="44" customWidth="1"/>
    <col min="5123" max="5123" width="13.7109375" style="44" customWidth="1"/>
    <col min="5124" max="5124" width="32.85546875" style="44" customWidth="1"/>
    <col min="5125" max="5373" width="11.42578125" style="44" customWidth="1"/>
    <col min="5374" max="5374" width="2.28515625" style="44" customWidth="1"/>
    <col min="5375" max="5375" width="27.42578125" style="44" customWidth="1"/>
    <col min="5376" max="5376" width="11.42578125" style="44" customWidth="1"/>
    <col min="5377" max="5378" width="36.42578125" style="44" customWidth="1"/>
    <col min="5379" max="5379" width="13.7109375" style="44" customWidth="1"/>
    <col min="5380" max="5380" width="32.85546875" style="44" customWidth="1"/>
    <col min="5381" max="5629" width="11.42578125" style="44" customWidth="1"/>
    <col min="5630" max="5630" width="2.28515625" style="44" customWidth="1"/>
    <col min="5631" max="5631" width="27.42578125" style="44" customWidth="1"/>
    <col min="5632" max="5632" width="11.42578125" style="44" customWidth="1"/>
    <col min="5633" max="5634" width="36.42578125" style="44" customWidth="1"/>
    <col min="5635" max="5635" width="13.7109375" style="44" customWidth="1"/>
    <col min="5636" max="5636" width="32.85546875" style="44" customWidth="1"/>
    <col min="5637" max="5885" width="11.42578125" style="44" customWidth="1"/>
    <col min="5886" max="5886" width="2.28515625" style="44" customWidth="1"/>
    <col min="5887" max="5887" width="27.42578125" style="44" customWidth="1"/>
    <col min="5888" max="5888" width="11.42578125" style="44" customWidth="1"/>
    <col min="5889" max="5890" width="36.42578125" style="44" customWidth="1"/>
    <col min="5891" max="5891" width="13.7109375" style="44" customWidth="1"/>
    <col min="5892" max="5892" width="32.85546875" style="44" customWidth="1"/>
    <col min="5893" max="6141" width="11.42578125" style="44" customWidth="1"/>
    <col min="6142" max="6142" width="2.28515625" style="44" customWidth="1"/>
    <col min="6143" max="6143" width="27.42578125" style="44" customWidth="1"/>
    <col min="6144" max="6144" width="11.42578125" style="44" customWidth="1"/>
    <col min="6145" max="6146" width="36.42578125" style="44" customWidth="1"/>
    <col min="6147" max="6147" width="13.7109375" style="44" customWidth="1"/>
    <col min="6148" max="6148" width="32.85546875" style="44" customWidth="1"/>
    <col min="6149" max="6397" width="11.42578125" style="44" customWidth="1"/>
    <col min="6398" max="6398" width="2.28515625" style="44" customWidth="1"/>
    <col min="6399" max="6399" width="27.42578125" style="44" customWidth="1"/>
    <col min="6400" max="6400" width="11.42578125" style="44" customWidth="1"/>
    <col min="6401" max="6402" width="36.42578125" style="44" customWidth="1"/>
    <col min="6403" max="6403" width="13.7109375" style="44" customWidth="1"/>
    <col min="6404" max="6404" width="32.85546875" style="44" customWidth="1"/>
    <col min="6405" max="6653" width="11.42578125" style="44" customWidth="1"/>
    <col min="6654" max="6654" width="2.28515625" style="44" customWidth="1"/>
    <col min="6655" max="6655" width="27.42578125" style="44" customWidth="1"/>
    <col min="6656" max="6656" width="11.42578125" style="44" customWidth="1"/>
    <col min="6657" max="6658" width="36.42578125" style="44" customWidth="1"/>
    <col min="6659" max="6659" width="13.7109375" style="44" customWidth="1"/>
    <col min="6660" max="6660" width="32.85546875" style="44" customWidth="1"/>
    <col min="6661" max="6909" width="11.42578125" style="44" customWidth="1"/>
    <col min="6910" max="6910" width="2.28515625" style="44" customWidth="1"/>
    <col min="6911" max="6911" width="27.42578125" style="44" customWidth="1"/>
    <col min="6912" max="6912" width="11.42578125" style="44" customWidth="1"/>
    <col min="6913" max="6914" width="36.42578125" style="44" customWidth="1"/>
    <col min="6915" max="6915" width="13.7109375" style="44" customWidth="1"/>
    <col min="6916" max="6916" width="32.85546875" style="44" customWidth="1"/>
    <col min="6917" max="7165" width="11.42578125" style="44" customWidth="1"/>
    <col min="7166" max="7166" width="2.28515625" style="44" customWidth="1"/>
    <col min="7167" max="7167" width="27.42578125" style="44" customWidth="1"/>
    <col min="7168" max="7168" width="11.42578125" style="44" customWidth="1"/>
    <col min="7169" max="7170" width="36.42578125" style="44" customWidth="1"/>
    <col min="7171" max="7171" width="13.7109375" style="44" customWidth="1"/>
    <col min="7172" max="7172" width="32.85546875" style="44" customWidth="1"/>
    <col min="7173" max="7421" width="11.42578125" style="44" customWidth="1"/>
    <col min="7422" max="7422" width="2.28515625" style="44" customWidth="1"/>
    <col min="7423" max="7423" width="27.42578125" style="44" customWidth="1"/>
    <col min="7424" max="7424" width="11.42578125" style="44" customWidth="1"/>
    <col min="7425" max="7426" width="36.42578125" style="44" customWidth="1"/>
    <col min="7427" max="7427" width="13.7109375" style="44" customWidth="1"/>
    <col min="7428" max="7428" width="32.85546875" style="44" customWidth="1"/>
    <col min="7429" max="7677" width="11.42578125" style="44" customWidth="1"/>
    <col min="7678" max="7678" width="2.28515625" style="44" customWidth="1"/>
    <col min="7679" max="7679" width="27.42578125" style="44" customWidth="1"/>
    <col min="7680" max="7680" width="11.42578125" style="44" customWidth="1"/>
    <col min="7681" max="7682" width="36.42578125" style="44" customWidth="1"/>
    <col min="7683" max="7683" width="13.7109375" style="44" customWidth="1"/>
    <col min="7684" max="7684" width="32.85546875" style="44" customWidth="1"/>
    <col min="7685" max="7933" width="11.42578125" style="44" customWidth="1"/>
    <col min="7934" max="7934" width="2.28515625" style="44" customWidth="1"/>
    <col min="7935" max="7935" width="27.42578125" style="44" customWidth="1"/>
    <col min="7936" max="7936" width="11.42578125" style="44" customWidth="1"/>
    <col min="7937" max="7938" width="36.42578125" style="44" customWidth="1"/>
    <col min="7939" max="7939" width="13.7109375" style="44" customWidth="1"/>
    <col min="7940" max="7940" width="32.85546875" style="44" customWidth="1"/>
    <col min="7941" max="8189" width="11.42578125" style="44" customWidth="1"/>
    <col min="8190" max="8190" width="2.28515625" style="44" customWidth="1"/>
    <col min="8191" max="8191" width="27.42578125" style="44" customWidth="1"/>
    <col min="8192" max="8192" width="11.42578125" style="44" customWidth="1"/>
    <col min="8193" max="8194" width="36.42578125" style="44" customWidth="1"/>
    <col min="8195" max="8195" width="13.7109375" style="44" customWidth="1"/>
    <col min="8196" max="8196" width="32.85546875" style="44" customWidth="1"/>
    <col min="8197" max="8445" width="11.42578125" style="44" customWidth="1"/>
    <col min="8446" max="8446" width="2.28515625" style="44" customWidth="1"/>
    <col min="8447" max="8447" width="27.42578125" style="44" customWidth="1"/>
    <col min="8448" max="8448" width="11.42578125" style="44" customWidth="1"/>
    <col min="8449" max="8450" width="36.42578125" style="44" customWidth="1"/>
    <col min="8451" max="8451" width="13.7109375" style="44" customWidth="1"/>
    <col min="8452" max="8452" width="32.85546875" style="44" customWidth="1"/>
    <col min="8453" max="8701" width="11.42578125" style="44" customWidth="1"/>
    <col min="8702" max="8702" width="2.28515625" style="44" customWidth="1"/>
    <col min="8703" max="8703" width="27.42578125" style="44" customWidth="1"/>
    <col min="8704" max="8704" width="11.42578125" style="44" customWidth="1"/>
    <col min="8705" max="8706" width="36.42578125" style="44" customWidth="1"/>
    <col min="8707" max="8707" width="13.7109375" style="44" customWidth="1"/>
    <col min="8708" max="8708" width="32.85546875" style="44" customWidth="1"/>
    <col min="8709" max="8957" width="11.42578125" style="44" customWidth="1"/>
    <col min="8958" max="8958" width="2.28515625" style="44" customWidth="1"/>
    <col min="8959" max="8959" width="27.42578125" style="44" customWidth="1"/>
    <col min="8960" max="8960" width="11.42578125" style="44" customWidth="1"/>
    <col min="8961" max="8962" width="36.42578125" style="44" customWidth="1"/>
    <col min="8963" max="8963" width="13.7109375" style="44" customWidth="1"/>
    <col min="8964" max="8964" width="32.85546875" style="44" customWidth="1"/>
    <col min="8965" max="9213" width="11.42578125" style="44" customWidth="1"/>
    <col min="9214" max="9214" width="2.28515625" style="44" customWidth="1"/>
    <col min="9215" max="9215" width="27.42578125" style="44" customWidth="1"/>
    <col min="9216" max="9216" width="11.42578125" style="44" customWidth="1"/>
    <col min="9217" max="9218" width="36.42578125" style="44" customWidth="1"/>
    <col min="9219" max="9219" width="13.7109375" style="44" customWidth="1"/>
    <col min="9220" max="9220" width="32.85546875" style="44" customWidth="1"/>
    <col min="9221" max="9469" width="11.42578125" style="44" customWidth="1"/>
    <col min="9470" max="9470" width="2.28515625" style="44" customWidth="1"/>
    <col min="9471" max="9471" width="27.42578125" style="44" customWidth="1"/>
    <col min="9472" max="9472" width="11.42578125" style="44" customWidth="1"/>
    <col min="9473" max="9474" width="36.42578125" style="44" customWidth="1"/>
    <col min="9475" max="9475" width="13.7109375" style="44" customWidth="1"/>
    <col min="9476" max="9476" width="32.85546875" style="44" customWidth="1"/>
    <col min="9477" max="9725" width="11.42578125" style="44" customWidth="1"/>
    <col min="9726" max="9726" width="2.28515625" style="44" customWidth="1"/>
    <col min="9727" max="9727" width="27.42578125" style="44" customWidth="1"/>
    <col min="9728" max="9728" width="11.42578125" style="44" customWidth="1"/>
    <col min="9729" max="9730" width="36.42578125" style="44" customWidth="1"/>
    <col min="9731" max="9731" width="13.7109375" style="44" customWidth="1"/>
    <col min="9732" max="9732" width="32.85546875" style="44" customWidth="1"/>
    <col min="9733" max="9981" width="11.42578125" style="44" customWidth="1"/>
    <col min="9982" max="9982" width="2.28515625" style="44" customWidth="1"/>
    <col min="9983" max="9983" width="27.42578125" style="44" customWidth="1"/>
    <col min="9984" max="9984" width="11.42578125" style="44" customWidth="1"/>
    <col min="9985" max="9986" width="36.42578125" style="44" customWidth="1"/>
    <col min="9987" max="9987" width="13.7109375" style="44" customWidth="1"/>
    <col min="9988" max="9988" width="32.85546875" style="44" customWidth="1"/>
    <col min="9989" max="10237" width="11.42578125" style="44" customWidth="1"/>
    <col min="10238" max="10238" width="2.28515625" style="44" customWidth="1"/>
    <col min="10239" max="10239" width="27.42578125" style="44" customWidth="1"/>
    <col min="10240" max="10240" width="11.42578125" style="44" customWidth="1"/>
    <col min="10241" max="10242" width="36.42578125" style="44" customWidth="1"/>
    <col min="10243" max="10243" width="13.7109375" style="44" customWidth="1"/>
    <col min="10244" max="10244" width="32.85546875" style="44" customWidth="1"/>
    <col min="10245" max="10493" width="11.42578125" style="44" customWidth="1"/>
    <col min="10494" max="10494" width="2.28515625" style="44" customWidth="1"/>
    <col min="10495" max="10495" width="27.42578125" style="44" customWidth="1"/>
    <col min="10496" max="10496" width="11.42578125" style="44" customWidth="1"/>
    <col min="10497" max="10498" width="36.42578125" style="44" customWidth="1"/>
    <col min="10499" max="10499" width="13.7109375" style="44" customWidth="1"/>
    <col min="10500" max="10500" width="32.85546875" style="44" customWidth="1"/>
    <col min="10501" max="10749" width="11.42578125" style="44" customWidth="1"/>
    <col min="10750" max="10750" width="2.28515625" style="44" customWidth="1"/>
    <col min="10751" max="10751" width="27.42578125" style="44" customWidth="1"/>
    <col min="10752" max="10752" width="11.42578125" style="44" customWidth="1"/>
    <col min="10753" max="10754" width="36.42578125" style="44" customWidth="1"/>
    <col min="10755" max="10755" width="13.7109375" style="44" customWidth="1"/>
    <col min="10756" max="10756" width="32.85546875" style="44" customWidth="1"/>
    <col min="10757" max="11005" width="11.42578125" style="44" customWidth="1"/>
    <col min="11006" max="11006" width="2.28515625" style="44" customWidth="1"/>
    <col min="11007" max="11007" width="27.42578125" style="44" customWidth="1"/>
    <col min="11008" max="11008" width="11.42578125" style="44" customWidth="1"/>
    <col min="11009" max="11010" width="36.42578125" style="44" customWidth="1"/>
    <col min="11011" max="11011" width="13.7109375" style="44" customWidth="1"/>
    <col min="11012" max="11012" width="32.85546875" style="44" customWidth="1"/>
    <col min="11013" max="11261" width="11.42578125" style="44" customWidth="1"/>
    <col min="11262" max="11262" width="2.28515625" style="44" customWidth="1"/>
    <col min="11263" max="11263" width="27.42578125" style="44" customWidth="1"/>
    <col min="11264" max="11264" width="11.42578125" style="44" customWidth="1"/>
    <col min="11265" max="11266" width="36.42578125" style="44" customWidth="1"/>
    <col min="11267" max="11267" width="13.7109375" style="44" customWidth="1"/>
    <col min="11268" max="11268" width="32.85546875" style="44" customWidth="1"/>
    <col min="11269" max="11517" width="11.42578125" style="44" customWidth="1"/>
    <col min="11518" max="11518" width="2.28515625" style="44" customWidth="1"/>
    <col min="11519" max="11519" width="27.42578125" style="44" customWidth="1"/>
    <col min="11520" max="11520" width="11.42578125" style="44" customWidth="1"/>
    <col min="11521" max="11522" width="36.42578125" style="44" customWidth="1"/>
    <col min="11523" max="11523" width="13.7109375" style="44" customWidth="1"/>
    <col min="11524" max="11524" width="32.85546875" style="44" customWidth="1"/>
    <col min="11525" max="11773" width="11.42578125" style="44" customWidth="1"/>
    <col min="11774" max="11774" width="2.28515625" style="44" customWidth="1"/>
    <col min="11775" max="11775" width="27.42578125" style="44" customWidth="1"/>
    <col min="11776" max="11776" width="11.42578125" style="44" customWidth="1"/>
    <col min="11777" max="11778" width="36.42578125" style="44" customWidth="1"/>
    <col min="11779" max="11779" width="13.7109375" style="44" customWidth="1"/>
    <col min="11780" max="11780" width="32.85546875" style="44" customWidth="1"/>
    <col min="11781" max="12029" width="11.42578125" style="44" customWidth="1"/>
    <col min="12030" max="12030" width="2.28515625" style="44" customWidth="1"/>
    <col min="12031" max="12031" width="27.42578125" style="44" customWidth="1"/>
    <col min="12032" max="12032" width="11.42578125" style="44" customWidth="1"/>
    <col min="12033" max="12034" width="36.42578125" style="44" customWidth="1"/>
    <col min="12035" max="12035" width="13.7109375" style="44" customWidth="1"/>
    <col min="12036" max="12036" width="32.85546875" style="44" customWidth="1"/>
    <col min="12037" max="12285" width="11.42578125" style="44" customWidth="1"/>
    <col min="12286" max="12286" width="2.28515625" style="44" customWidth="1"/>
    <col min="12287" max="12287" width="27.42578125" style="44" customWidth="1"/>
    <col min="12288" max="12288" width="11.42578125" style="44" customWidth="1"/>
    <col min="12289" max="12290" width="36.42578125" style="44" customWidth="1"/>
    <col min="12291" max="12291" width="13.7109375" style="44" customWidth="1"/>
    <col min="12292" max="12292" width="32.85546875" style="44" customWidth="1"/>
    <col min="12293" max="12541" width="11.42578125" style="44" customWidth="1"/>
    <col min="12542" max="12542" width="2.28515625" style="44" customWidth="1"/>
    <col min="12543" max="12543" width="27.42578125" style="44" customWidth="1"/>
    <col min="12544" max="12544" width="11.42578125" style="44" customWidth="1"/>
    <col min="12545" max="12546" width="36.42578125" style="44" customWidth="1"/>
    <col min="12547" max="12547" width="13.7109375" style="44" customWidth="1"/>
    <col min="12548" max="12548" width="32.85546875" style="44" customWidth="1"/>
    <col min="12549" max="12797" width="11.42578125" style="44" customWidth="1"/>
    <col min="12798" max="12798" width="2.28515625" style="44" customWidth="1"/>
    <col min="12799" max="12799" width="27.42578125" style="44" customWidth="1"/>
    <col min="12800" max="12800" width="11.42578125" style="44" customWidth="1"/>
    <col min="12801" max="12802" width="36.42578125" style="44" customWidth="1"/>
    <col min="12803" max="12803" width="13.7109375" style="44" customWidth="1"/>
    <col min="12804" max="12804" width="32.85546875" style="44" customWidth="1"/>
    <col min="12805" max="13053" width="11.42578125" style="44" customWidth="1"/>
    <col min="13054" max="13054" width="2.28515625" style="44" customWidth="1"/>
    <col min="13055" max="13055" width="27.42578125" style="44" customWidth="1"/>
    <col min="13056" max="13056" width="11.42578125" style="44" customWidth="1"/>
    <col min="13057" max="13058" width="36.42578125" style="44" customWidth="1"/>
    <col min="13059" max="13059" width="13.7109375" style="44" customWidth="1"/>
    <col min="13060" max="13060" width="32.85546875" style="44" customWidth="1"/>
    <col min="13061" max="13309" width="11.42578125" style="44" customWidth="1"/>
    <col min="13310" max="13310" width="2.28515625" style="44" customWidth="1"/>
    <col min="13311" max="13311" width="27.42578125" style="44" customWidth="1"/>
    <col min="13312" max="13312" width="11.42578125" style="44" customWidth="1"/>
    <col min="13313" max="13314" width="36.42578125" style="44" customWidth="1"/>
    <col min="13315" max="13315" width="13.7109375" style="44" customWidth="1"/>
    <col min="13316" max="13316" width="32.85546875" style="44" customWidth="1"/>
    <col min="13317" max="13565" width="11.42578125" style="44" customWidth="1"/>
    <col min="13566" max="13566" width="2.28515625" style="44" customWidth="1"/>
    <col min="13567" max="13567" width="27.42578125" style="44" customWidth="1"/>
    <col min="13568" max="13568" width="11.42578125" style="44" customWidth="1"/>
    <col min="13569" max="13570" width="36.42578125" style="44" customWidth="1"/>
    <col min="13571" max="13571" width="13.7109375" style="44" customWidth="1"/>
    <col min="13572" max="13572" width="32.85546875" style="44" customWidth="1"/>
    <col min="13573" max="13821" width="11.42578125" style="44" customWidth="1"/>
    <col min="13822" max="13822" width="2.28515625" style="44" customWidth="1"/>
    <col min="13823" max="13823" width="27.42578125" style="44" customWidth="1"/>
    <col min="13824" max="13824" width="11.42578125" style="44" customWidth="1"/>
    <col min="13825" max="13826" width="36.42578125" style="44" customWidth="1"/>
    <col min="13827" max="13827" width="13.7109375" style="44" customWidth="1"/>
    <col min="13828" max="13828" width="32.85546875" style="44" customWidth="1"/>
    <col min="13829" max="14077" width="11.42578125" style="44" customWidth="1"/>
    <col min="14078" max="14078" width="2.28515625" style="44" customWidth="1"/>
    <col min="14079" max="14079" width="27.42578125" style="44" customWidth="1"/>
    <col min="14080" max="14080" width="11.42578125" style="44" customWidth="1"/>
    <col min="14081" max="14082" width="36.42578125" style="44" customWidth="1"/>
    <col min="14083" max="14083" width="13.7109375" style="44" customWidth="1"/>
    <col min="14084" max="14084" width="32.85546875" style="44" customWidth="1"/>
    <col min="14085" max="14333" width="11.42578125" style="44" customWidth="1"/>
    <col min="14334" max="14334" width="2.28515625" style="44" customWidth="1"/>
    <col min="14335" max="14335" width="27.42578125" style="44" customWidth="1"/>
    <col min="14336" max="14336" width="11.42578125" style="44" customWidth="1"/>
    <col min="14337" max="14338" width="36.42578125" style="44" customWidth="1"/>
    <col min="14339" max="14339" width="13.7109375" style="44" customWidth="1"/>
    <col min="14340" max="14340" width="32.85546875" style="44" customWidth="1"/>
    <col min="14341" max="14589" width="11.42578125" style="44" customWidth="1"/>
    <col min="14590" max="14590" width="2.28515625" style="44" customWidth="1"/>
    <col min="14591" max="14591" width="27.42578125" style="44" customWidth="1"/>
    <col min="14592" max="14592" width="11.42578125" style="44" customWidth="1"/>
    <col min="14593" max="14594" width="36.42578125" style="44" customWidth="1"/>
    <col min="14595" max="14595" width="13.7109375" style="44" customWidth="1"/>
    <col min="14596" max="14596" width="32.85546875" style="44" customWidth="1"/>
    <col min="14597" max="14845" width="11.42578125" style="44" customWidth="1"/>
    <col min="14846" max="14846" width="2.28515625" style="44" customWidth="1"/>
    <col min="14847" max="14847" width="27.42578125" style="44" customWidth="1"/>
    <col min="14848" max="14848" width="11.42578125" style="44" customWidth="1"/>
    <col min="14849" max="14850" width="36.42578125" style="44" customWidth="1"/>
    <col min="14851" max="14851" width="13.7109375" style="44" customWidth="1"/>
    <col min="14852" max="14852" width="32.85546875" style="44" customWidth="1"/>
    <col min="14853" max="15101" width="11.42578125" style="44" customWidth="1"/>
    <col min="15102" max="15102" width="2.28515625" style="44" customWidth="1"/>
    <col min="15103" max="15103" width="27.42578125" style="44" customWidth="1"/>
    <col min="15104" max="15104" width="11.42578125" style="44" customWidth="1"/>
    <col min="15105" max="15106" width="36.42578125" style="44" customWidth="1"/>
    <col min="15107" max="15107" width="13.7109375" style="44" customWidth="1"/>
    <col min="15108" max="15108" width="32.85546875" style="44" customWidth="1"/>
    <col min="15109" max="15357" width="11.42578125" style="44" customWidth="1"/>
    <col min="15358" max="15358" width="2.28515625" style="44" customWidth="1"/>
    <col min="15359" max="15359" width="27.42578125" style="44" customWidth="1"/>
    <col min="15360" max="15360" width="11.42578125" style="44" customWidth="1"/>
    <col min="15361" max="15362" width="36.42578125" style="44" customWidth="1"/>
    <col min="15363" max="15363" width="13.7109375" style="44" customWidth="1"/>
    <col min="15364" max="15364" width="32.85546875" style="44" customWidth="1"/>
    <col min="15365" max="15613" width="11.42578125" style="44" customWidth="1"/>
    <col min="15614" max="15614" width="2.28515625" style="44" customWidth="1"/>
    <col min="15615" max="15615" width="27.42578125" style="44" customWidth="1"/>
    <col min="15616" max="15616" width="11.42578125" style="44" customWidth="1"/>
    <col min="15617" max="15618" width="36.42578125" style="44" customWidth="1"/>
    <col min="15619" max="15619" width="13.7109375" style="44" customWidth="1"/>
    <col min="15620" max="15620" width="32.85546875" style="44" customWidth="1"/>
    <col min="15621" max="15869" width="11.42578125" style="44" customWidth="1"/>
    <col min="15870" max="15870" width="2.28515625" style="44" customWidth="1"/>
    <col min="15871" max="15871" width="27.42578125" style="44" customWidth="1"/>
    <col min="15872" max="15872" width="11.42578125" style="44" customWidth="1"/>
    <col min="15873" max="15874" width="36.42578125" style="44" customWidth="1"/>
    <col min="15875" max="15875" width="13.7109375" style="44" customWidth="1"/>
    <col min="15876" max="15876" width="32.85546875" style="44" customWidth="1"/>
    <col min="15877" max="16125" width="11.42578125" style="44" customWidth="1"/>
    <col min="16126" max="16126" width="2.28515625" style="44" customWidth="1"/>
    <col min="16127" max="16127" width="27.42578125" style="44" customWidth="1"/>
    <col min="16128" max="16128" width="11.42578125" style="44" customWidth="1"/>
    <col min="16129" max="16130" width="36.42578125" style="44" customWidth="1"/>
    <col min="16131" max="16131" width="13.7109375" style="44" customWidth="1"/>
    <col min="16132" max="16132" width="32.85546875" style="44" customWidth="1"/>
    <col min="16133" max="16384" width="11.42578125" style="44" customWidth="1"/>
  </cols>
  <sheetData>
    <row r="1" spans="2:6" ht="15" thickBot="1" x14ac:dyDescent="0.25"/>
    <row r="2" spans="2:6" ht="18.75" customHeight="1" thickBot="1" x14ac:dyDescent="0.4">
      <c r="B2" s="171" t="s">
        <v>99</v>
      </c>
      <c r="C2" s="158"/>
      <c r="D2" s="159"/>
      <c r="E2" s="159"/>
      <c r="F2" s="160"/>
    </row>
    <row r="3" spans="2:6" s="55" customFormat="1" ht="15.75" thickBot="1" x14ac:dyDescent="0.25">
      <c r="B3" s="161" t="s">
        <v>50</v>
      </c>
      <c r="C3" s="162" t="s">
        <v>58</v>
      </c>
      <c r="D3" s="162" t="s">
        <v>100</v>
      </c>
      <c r="E3" s="162" t="s">
        <v>101</v>
      </c>
      <c r="F3" s="163" t="s">
        <v>48</v>
      </c>
    </row>
    <row r="4" spans="2:6" ht="66.95" customHeight="1" x14ac:dyDescent="0.2">
      <c r="B4" s="194" t="s">
        <v>163</v>
      </c>
      <c r="C4" s="196" t="s">
        <v>102</v>
      </c>
      <c r="D4" s="198" t="s">
        <v>103</v>
      </c>
      <c r="E4" s="198" t="s">
        <v>104</v>
      </c>
      <c r="F4" s="192">
        <v>1000</v>
      </c>
    </row>
    <row r="5" spans="2:6" ht="15" customHeight="1" x14ac:dyDescent="0.2">
      <c r="B5" s="195"/>
      <c r="C5" s="197"/>
      <c r="D5" s="199"/>
      <c r="E5" s="199"/>
      <c r="F5" s="193"/>
    </row>
    <row r="6" spans="2:6" ht="15" customHeight="1" x14ac:dyDescent="0.2">
      <c r="B6" s="195"/>
      <c r="C6" s="197"/>
      <c r="D6" s="199"/>
      <c r="E6" s="199"/>
      <c r="F6" s="193"/>
    </row>
    <row r="7" spans="2:6" ht="15" customHeight="1" x14ac:dyDescent="0.2">
      <c r="B7" s="195"/>
      <c r="C7" s="197"/>
      <c r="D7" s="199"/>
      <c r="E7" s="199"/>
      <c r="F7" s="193"/>
    </row>
    <row r="8" spans="2:6" ht="15" customHeight="1" x14ac:dyDescent="0.2">
      <c r="B8" s="195"/>
      <c r="C8" s="197"/>
      <c r="D8" s="199"/>
      <c r="E8" s="199"/>
      <c r="F8" s="193"/>
    </row>
    <row r="9" spans="2:6" ht="15" customHeight="1" x14ac:dyDescent="0.2">
      <c r="B9" s="195"/>
      <c r="C9" s="197"/>
      <c r="D9" s="199"/>
      <c r="E9" s="199"/>
      <c r="F9" s="193"/>
    </row>
    <row r="10" spans="2:6" x14ac:dyDescent="0.2">
      <c r="B10" s="195"/>
      <c r="C10" s="197"/>
      <c r="D10" s="199"/>
      <c r="E10" s="199"/>
      <c r="F10" s="193"/>
    </row>
    <row r="11" spans="2:6" x14ac:dyDescent="0.2">
      <c r="B11" s="195"/>
      <c r="C11" s="197"/>
      <c r="D11" s="199"/>
      <c r="E11" s="199"/>
      <c r="F11" s="193"/>
    </row>
    <row r="12" spans="2:6" ht="28.5" x14ac:dyDescent="0.2">
      <c r="B12" s="165" t="s">
        <v>106</v>
      </c>
      <c r="C12" s="124" t="s">
        <v>107</v>
      </c>
      <c r="D12" s="164" t="s">
        <v>105</v>
      </c>
      <c r="E12" s="164" t="s">
        <v>108</v>
      </c>
      <c r="F12" s="166">
        <v>500</v>
      </c>
    </row>
    <row r="13" spans="2:6" ht="208.5" customHeight="1" x14ac:dyDescent="0.2">
      <c r="B13" s="165" t="s">
        <v>13</v>
      </c>
      <c r="C13" s="124" t="s">
        <v>109</v>
      </c>
      <c r="D13" s="164" t="s">
        <v>159</v>
      </c>
      <c r="E13" s="164" t="s">
        <v>159</v>
      </c>
      <c r="F13" s="166">
        <v>700</v>
      </c>
    </row>
    <row r="14" spans="2:6" ht="114.75" thickBot="1" x14ac:dyDescent="0.25">
      <c r="B14" s="167" t="s">
        <v>14</v>
      </c>
      <c r="C14" s="168" t="s">
        <v>110</v>
      </c>
      <c r="D14" s="169" t="s">
        <v>108</v>
      </c>
      <c r="E14" s="169" t="s">
        <v>159</v>
      </c>
      <c r="F14" s="170">
        <v>100</v>
      </c>
    </row>
  </sheetData>
  <mergeCells count="5">
    <mergeCell ref="F4:F11"/>
    <mergeCell ref="B4:B11"/>
    <mergeCell ref="C4:C11"/>
    <mergeCell ref="D4:D11"/>
    <mergeCell ref="E4:E11"/>
  </mergeCells>
  <pageMargins left="0.7" right="0.7" top="0.75" bottom="0.75" header="0.3" footer="0.3"/>
  <pageSetup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Master Summary</vt:lpstr>
      <vt:lpstr>President &amp; S.S.</vt:lpstr>
      <vt:lpstr>Cabinet Summary</vt:lpstr>
      <vt:lpstr>Senate</vt:lpstr>
      <vt:lpstr>Internal Affairs </vt:lpstr>
      <vt:lpstr>Academic Affairs</vt:lpstr>
      <vt:lpstr>Diversity</vt:lpstr>
      <vt:lpstr>Governmental Affairs</vt:lpstr>
      <vt:lpstr>Health&amp;Safety</vt:lpstr>
      <vt:lpstr>O &amp; C</vt:lpstr>
      <vt:lpstr>Student Affairs</vt:lpstr>
      <vt:lpstr>Sustainability</vt:lpstr>
      <vt:lpstr>'Cabinet Summary'!Print_Area</vt:lpstr>
    </vt:vector>
  </TitlesOfParts>
  <Company>Student Life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Ingalls</dc:creator>
  <cp:lastModifiedBy>ShaunaMarieC83</cp:lastModifiedBy>
  <cp:lastPrinted>2013-08-24T22:12:33Z</cp:lastPrinted>
  <dcterms:created xsi:type="dcterms:W3CDTF">2013-08-20T19:28:37Z</dcterms:created>
  <dcterms:modified xsi:type="dcterms:W3CDTF">2013-11-01T17:20:01Z</dcterms:modified>
</cp:coreProperties>
</file>