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480" windowHeight="8475"/>
  </bookViews>
  <sheets>
    <sheet name="Ledger" sheetId="1" r:id="rId1"/>
    <sheet name="tax refund" sheetId="2" r:id="rId2"/>
    <sheet name="Sheet3" sheetId="3" r:id="rId3"/>
  </sheets>
  <definedNames>
    <definedName name="_xlnm.Print_Area" localSheetId="0">Ledger!$A$1:$C$25</definedName>
  </definedNames>
  <calcPr calcId="125725"/>
</workbook>
</file>

<file path=xl/calcChain.xml><?xml version="1.0" encoding="utf-8"?>
<calcChain xmlns="http://schemas.openxmlformats.org/spreadsheetml/2006/main">
  <c r="A9" i="2"/>
  <c r="A8"/>
  <c r="A7"/>
  <c r="A6"/>
  <c r="A5"/>
  <c r="A4"/>
  <c r="A3"/>
  <c r="A2"/>
  <c r="C11" i="1"/>
  <c r="C17" s="1"/>
  <c r="C23" s="1"/>
  <c r="C24" s="1"/>
</calcChain>
</file>

<file path=xl/sharedStrings.xml><?xml version="1.0" encoding="utf-8"?>
<sst xmlns="http://schemas.openxmlformats.org/spreadsheetml/2006/main" count="36" uniqueCount="30">
  <si>
    <t>Date</t>
  </si>
  <si>
    <t>Description</t>
  </si>
  <si>
    <t>Amount</t>
  </si>
  <si>
    <t>July 1st, 2009</t>
  </si>
  <si>
    <t>Beginning Balance</t>
  </si>
  <si>
    <t>FY 09/10 Budget Transfer</t>
  </si>
  <si>
    <t>Sept. 3rd, 2009</t>
  </si>
  <si>
    <t>Nov. 10th, 2009</t>
  </si>
  <si>
    <t>Tinker Mountain News Premiere Supplies</t>
  </si>
  <si>
    <t>Halloween Candygram Fundraiser: Candy</t>
  </si>
  <si>
    <t>Halloween Candygram Fundraiser: Packing Supplies</t>
  </si>
  <si>
    <t>Nov. 6th, 2009</t>
  </si>
  <si>
    <t>Halloween Fundraiser: Earnings</t>
  </si>
  <si>
    <t>Ending Balance as of Nov. 1st, 2009:</t>
  </si>
  <si>
    <t>Ending Balance as of Dec. 1st, 2009:</t>
  </si>
  <si>
    <t>Posterboard for Family Weekend</t>
  </si>
  <si>
    <t>Community School Holiday Festival Supplies - Part I</t>
  </si>
  <si>
    <t>Dec. 15th, 2009</t>
  </si>
  <si>
    <t>Community School Holiday Festival Supplies - Part II</t>
  </si>
  <si>
    <t>End of Semester "Thank You" Party</t>
  </si>
  <si>
    <t>Ending Balance as of Jan. 1st, 2010:</t>
  </si>
  <si>
    <t>Tax refund</t>
  </si>
  <si>
    <t>total tax refund</t>
  </si>
  <si>
    <t>Graduation Bouquets Fundraiser</t>
  </si>
  <si>
    <t>[CLUB NAME's] Ledger</t>
  </si>
  <si>
    <t>as of [DATE]</t>
  </si>
  <si>
    <t>SGA-[CLUB NAME]</t>
  </si>
  <si>
    <t>[BUSINESS ACCOUNT NUMBER]</t>
  </si>
  <si>
    <t>Per Business Office Report (1/3/10):</t>
  </si>
  <si>
    <t>Prepared by: [TREASURER's NAME]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</si>
</sst>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/>
    <xf numFmtId="0" fontId="3" fillId="0" borderId="0" xfId="0" applyFont="1"/>
    <xf numFmtId="44" fontId="3" fillId="0" borderId="0" xfId="1" applyFont="1"/>
    <xf numFmtId="0" fontId="5" fillId="0" borderId="1" xfId="0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0" fontId="3" fillId="0" borderId="1" xfId="0" applyFont="1" applyBorder="1"/>
    <xf numFmtId="44" fontId="3" fillId="0" borderId="1" xfId="1" applyFont="1" applyBorder="1"/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44" fontId="6" fillId="0" borderId="1" xfId="1" applyFont="1" applyBorder="1"/>
    <xf numFmtId="44" fontId="3" fillId="0" borderId="0" xfId="0" applyNumberFormat="1" applyFont="1"/>
    <xf numFmtId="8" fontId="3" fillId="0" borderId="0" xfId="0" applyNumberFormat="1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zoomScale="110" zoomScaleNormal="110" workbookViewId="0">
      <selection activeCell="E12" sqref="E12"/>
    </sheetView>
  </sheetViews>
  <sheetFormatPr defaultRowHeight="15"/>
  <cols>
    <col min="1" max="1" width="16.5703125" style="2" customWidth="1"/>
    <col min="2" max="2" width="64" style="2" customWidth="1"/>
    <col min="3" max="3" width="13.140625" style="3" customWidth="1"/>
    <col min="4" max="6" width="9.140625" style="2"/>
    <col min="7" max="7" width="10.5703125" style="2" bestFit="1" customWidth="1"/>
    <col min="8" max="16384" width="9.140625" style="2"/>
  </cols>
  <sheetData>
    <row r="1" spans="1:7" ht="20.25">
      <c r="A1" s="14" t="s">
        <v>24</v>
      </c>
      <c r="B1" s="14"/>
      <c r="C1" s="14"/>
      <c r="D1" s="1"/>
      <c r="E1" s="1"/>
      <c r="F1" s="1"/>
      <c r="G1" s="1"/>
    </row>
    <row r="2" spans="1:7" ht="15.75">
      <c r="A2" s="15" t="s">
        <v>25</v>
      </c>
      <c r="B2" s="15"/>
      <c r="C2" s="15"/>
      <c r="D2" s="1"/>
      <c r="E2" s="1"/>
      <c r="F2" s="1"/>
      <c r="G2" s="1"/>
    </row>
    <row r="3" spans="1:7" ht="9" customHeight="1"/>
    <row r="4" spans="1:7">
      <c r="A4" s="2" t="s">
        <v>26</v>
      </c>
    </row>
    <row r="5" spans="1:7">
      <c r="A5" s="2" t="s">
        <v>27</v>
      </c>
    </row>
    <row r="6" spans="1:7" ht="9" customHeight="1"/>
    <row r="7" spans="1:7">
      <c r="A7" s="4" t="s">
        <v>0</v>
      </c>
      <c r="B7" s="4" t="s">
        <v>1</v>
      </c>
      <c r="C7" s="5" t="s">
        <v>2</v>
      </c>
    </row>
    <row r="8" spans="1:7">
      <c r="A8" s="6" t="s">
        <v>3</v>
      </c>
      <c r="B8" s="6" t="s">
        <v>4</v>
      </c>
      <c r="C8" s="7">
        <v>986.12</v>
      </c>
    </row>
    <row r="9" spans="1:7">
      <c r="A9" s="6" t="s">
        <v>3</v>
      </c>
      <c r="B9" s="6" t="s">
        <v>5</v>
      </c>
      <c r="C9" s="7">
        <v>300</v>
      </c>
    </row>
    <row r="10" spans="1:7">
      <c r="A10" s="6" t="s">
        <v>6</v>
      </c>
      <c r="B10" s="6" t="s">
        <v>23</v>
      </c>
      <c r="C10" s="7">
        <v>30</v>
      </c>
    </row>
    <row r="11" spans="1:7">
      <c r="B11" s="8" t="s">
        <v>13</v>
      </c>
      <c r="C11" s="7">
        <f>SUM(C8:C10)</f>
        <v>1316.12</v>
      </c>
    </row>
    <row r="12" spans="1:7">
      <c r="A12" s="6"/>
      <c r="B12" s="6"/>
      <c r="C12" s="7"/>
    </row>
    <row r="13" spans="1:7">
      <c r="A13" s="6" t="s">
        <v>11</v>
      </c>
      <c r="B13" s="6" t="s">
        <v>12</v>
      </c>
      <c r="C13" s="7">
        <v>30</v>
      </c>
    </row>
    <row r="14" spans="1:7">
      <c r="A14" s="6" t="s">
        <v>7</v>
      </c>
      <c r="B14" s="6" t="s">
        <v>8</v>
      </c>
      <c r="C14" s="7">
        <v>-7.58</v>
      </c>
    </row>
    <row r="15" spans="1:7">
      <c r="A15" s="6" t="s">
        <v>7</v>
      </c>
      <c r="B15" s="6" t="s">
        <v>9</v>
      </c>
      <c r="C15" s="7">
        <v>-19.850000000000001</v>
      </c>
    </row>
    <row r="16" spans="1:7">
      <c r="A16" s="6" t="s">
        <v>7</v>
      </c>
      <c r="B16" s="6" t="s">
        <v>10</v>
      </c>
      <c r="C16" s="7">
        <v>-2.9</v>
      </c>
      <c r="D16" s="12"/>
    </row>
    <row r="17" spans="1:6">
      <c r="A17" s="6"/>
      <c r="B17" s="9" t="s">
        <v>14</v>
      </c>
      <c r="C17" s="7">
        <f>SUM(C11:C16)</f>
        <v>1315.79</v>
      </c>
    </row>
    <row r="18" spans="1:6">
      <c r="A18" s="6"/>
      <c r="B18" s="6"/>
      <c r="C18" s="7"/>
    </row>
    <row r="19" spans="1:6">
      <c r="A19" s="6" t="s">
        <v>17</v>
      </c>
      <c r="B19" s="6" t="s">
        <v>15</v>
      </c>
      <c r="C19" s="7">
        <v>-1.98</v>
      </c>
    </row>
    <row r="20" spans="1:6">
      <c r="A20" s="6" t="s">
        <v>17</v>
      </c>
      <c r="B20" s="6" t="s">
        <v>16</v>
      </c>
      <c r="C20" s="7">
        <v>-21.46</v>
      </c>
    </row>
    <row r="21" spans="1:6">
      <c r="A21" s="6" t="s">
        <v>17</v>
      </c>
      <c r="B21" s="6" t="s">
        <v>18</v>
      </c>
      <c r="C21" s="7">
        <v>-2.97</v>
      </c>
      <c r="D21" s="12"/>
    </row>
    <row r="22" spans="1:6">
      <c r="A22" s="6" t="s">
        <v>17</v>
      </c>
      <c r="B22" s="6" t="s">
        <v>19</v>
      </c>
      <c r="C22" s="7">
        <v>-11.77</v>
      </c>
    </row>
    <row r="23" spans="1:6">
      <c r="A23" s="6"/>
      <c r="B23" s="9" t="s">
        <v>20</v>
      </c>
      <c r="C23" s="7">
        <f>SUM(C17:C22)</f>
        <v>1277.6099999999999</v>
      </c>
    </row>
    <row r="24" spans="1:6" ht="15" customHeight="1">
      <c r="A24" s="6"/>
      <c r="B24" s="10" t="s">
        <v>28</v>
      </c>
      <c r="C24" s="11">
        <f>C23</f>
        <v>1277.6099999999999</v>
      </c>
    </row>
    <row r="25" spans="1:6">
      <c r="A25" s="2" t="s">
        <v>29</v>
      </c>
    </row>
    <row r="26" spans="1:6">
      <c r="F26" s="13"/>
    </row>
  </sheetData>
  <mergeCells count="2">
    <mergeCell ref="A1:C1"/>
    <mergeCell ref="A2:C2"/>
  </mergeCells>
  <pageMargins left="0.7" right="0.7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B10" sqref="B10"/>
    </sheetView>
  </sheetViews>
  <sheetFormatPr defaultRowHeight="15"/>
  <sheetData>
    <row r="1" spans="1:2">
      <c r="A1" t="s">
        <v>21</v>
      </c>
    </row>
    <row r="2" spans="1:2">
      <c r="A2">
        <f>43.02-40.97</f>
        <v>2.0500000000000043</v>
      </c>
    </row>
    <row r="3" spans="1:2">
      <c r="A3">
        <f>5.2-4.96</f>
        <v>0.24000000000000021</v>
      </c>
    </row>
    <row r="4" spans="1:2">
      <c r="A4">
        <f>3.82-3.64</f>
        <v>0.17999999999999972</v>
      </c>
    </row>
    <row r="5" spans="1:2">
      <c r="A5">
        <f>2.08-1.98</f>
        <v>0.10000000000000009</v>
      </c>
    </row>
    <row r="6" spans="1:2">
      <c r="A6">
        <f>22.53-21.46</f>
        <v>1.0700000000000003</v>
      </c>
    </row>
    <row r="7" spans="1:2">
      <c r="A7">
        <f>3.12-2.97</f>
        <v>0.14999999999999991</v>
      </c>
    </row>
    <row r="8" spans="1:2">
      <c r="A8">
        <f>12.13-11.77</f>
        <v>0.36000000000000121</v>
      </c>
    </row>
    <row r="9" spans="1:2">
      <c r="A9">
        <f>SUM(A2:A8)</f>
        <v>4.1500000000000057</v>
      </c>
      <c r="B9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Ledger</vt:lpstr>
      <vt:lpstr>tax refund</vt:lpstr>
      <vt:lpstr>Sheet3</vt:lpstr>
      <vt:lpstr>Ledger!Print_Area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</dc:creator>
  <cp:lastModifiedBy>Daniella</cp:lastModifiedBy>
  <cp:lastPrinted>2010-04-17T08:37:41Z</cp:lastPrinted>
  <dcterms:created xsi:type="dcterms:W3CDTF">2010-04-11T23:24:05Z</dcterms:created>
  <dcterms:modified xsi:type="dcterms:W3CDTF">2010-09-20T06:09:00Z</dcterms:modified>
</cp:coreProperties>
</file>