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073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6" i="1" l="1"/>
  <c r="C54" i="1"/>
  <c r="C55" i="1" s="1"/>
  <c r="C12" i="1"/>
</calcChain>
</file>

<file path=xl/sharedStrings.xml><?xml version="1.0" encoding="utf-8"?>
<sst xmlns="http://schemas.openxmlformats.org/spreadsheetml/2006/main" count="106" uniqueCount="65">
  <si>
    <t xml:space="preserve">Line Item # </t>
  </si>
  <si>
    <t xml:space="preserve">Description </t>
  </si>
  <si>
    <t xml:space="preserve"> 2011 Budget </t>
  </si>
  <si>
    <t>2010 Budget</t>
  </si>
  <si>
    <t xml:space="preserve">2009 Budget </t>
  </si>
  <si>
    <t xml:space="preserve">2008 Budget </t>
  </si>
  <si>
    <t xml:space="preserve">Executive Director </t>
  </si>
  <si>
    <t xml:space="preserve">Business Director </t>
  </si>
  <si>
    <t xml:space="preserve">Director of Events </t>
  </si>
  <si>
    <t xml:space="preserve">                            $0</t>
  </si>
  <si>
    <t xml:space="preserve">Director, University Relations </t>
  </si>
  <si>
    <t>                            $0</t>
  </si>
  <si>
    <t xml:space="preserve">Project Associate </t>
  </si>
  <si>
    <t xml:space="preserve">Outreach Coordinator </t>
  </si>
  <si>
    <t xml:space="preserve">Executive Secretary </t>
  </si>
  <si>
    <t xml:space="preserve">  </t>
  </si>
  <si>
    <t xml:space="preserve">F/B Expense Full Time @ 36.5% </t>
  </si>
  <si>
    <t xml:space="preserve">F/B Expense Part Time A @ 36.5% </t>
  </si>
  <si>
    <t xml:space="preserve">F/B Expense Part Time B @ 10% </t>
  </si>
  <si>
    <t xml:space="preserve">Sub-Total  </t>
  </si>
  <si>
    <t xml:space="preserve">Office Supplies General </t>
  </si>
  <si>
    <t xml:space="preserve">Books - Periodicals </t>
  </si>
  <si>
    <t xml:space="preserve">Postage &amp; Shipping </t>
  </si>
  <si>
    <t xml:space="preserve"> $                          -   </t>
  </si>
  <si>
    <t xml:space="preserve">Communications - General </t>
  </si>
  <si>
    <t xml:space="preserve">Equipment - Repair &amp; Maintenance </t>
  </si>
  <si>
    <t xml:space="preserve">Printing &amp; Reproduction </t>
  </si>
  <si>
    <t xml:space="preserve">Travel - General </t>
  </si>
  <si>
    <t xml:space="preserve">Travel - Domestic </t>
  </si>
  <si>
    <t xml:space="preserve">Consultants, Guest Lecturers </t>
  </si>
  <si>
    <t xml:space="preserve">Other Independent Contractors </t>
  </si>
  <si>
    <t xml:space="preserve">Annual Audit </t>
  </si>
  <si>
    <t xml:space="preserve">Student Services </t>
  </si>
  <si>
    <t xml:space="preserve">Conference &amp; Seminar Expense </t>
  </si>
  <si>
    <t>Cultural Activities &amp; Special Events (Co-sponsorship)</t>
  </si>
  <si>
    <t xml:space="preserve">Disabled Student Activities </t>
  </si>
  <si>
    <t xml:space="preserve">Arts Education Development </t>
  </si>
  <si>
    <t xml:space="preserve">Childcare Services </t>
  </si>
  <si>
    <t xml:space="preserve">Student Grants </t>
  </si>
  <si>
    <t xml:space="preserve">Test Preparation </t>
  </si>
  <si>
    <t xml:space="preserve">Meetings </t>
  </si>
  <si>
    <t xml:space="preserve">Business Meals </t>
  </si>
  <si>
    <t xml:space="preserve">Social Activities </t>
  </si>
  <si>
    <t xml:space="preserve">Fellowships </t>
  </si>
  <si>
    <t xml:space="preserve">Stipends </t>
  </si>
  <si>
    <t xml:space="preserve">Chairperson </t>
  </si>
  <si>
    <t xml:space="preserve">                 $7,200</t>
  </si>
  <si>
    <t xml:space="preserve">VC/Legislative Affairs </t>
  </si>
  <si>
    <t>                  $4,200</t>
  </si>
  <si>
    <t xml:space="preserve">VC/Graduate Student Affairs </t>
  </si>
  <si>
    <t xml:space="preserve">                  $4,200</t>
  </si>
  <si>
    <t xml:space="preserve">VC/Senior College Affairs </t>
  </si>
  <si>
    <t xml:space="preserve">VC/Community College Affairs </t>
  </si>
  <si>
    <t xml:space="preserve">VC/Eve &amp; PT Student Affairs </t>
  </si>
  <si>
    <t xml:space="preserve">VC/International Student Affairs </t>
  </si>
  <si>
    <t xml:space="preserve">VC/Disabled Student Affairs </t>
  </si>
  <si>
    <t xml:space="preserve">VC/Fiscal Affairs </t>
  </si>
  <si>
    <t xml:space="preserve">VC/Technology Fee Affairs </t>
  </si>
  <si>
    <t xml:space="preserve">VC/Academic Affairs </t>
  </si>
  <si>
    <t xml:space="preserve"> $                         -   </t>
  </si>
  <si>
    <t>Computers &amp; Related Accounts</t>
  </si>
  <si>
    <t xml:space="preserve">Advertising </t>
  </si>
  <si>
    <t xml:space="preserve">Advance - Travel </t>
  </si>
  <si>
    <t xml:space="preserve">Total </t>
  </si>
  <si>
    <t>2012 Budget proposed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</si>
</sst>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sz val="10"/>
      <color theme="1"/>
      <name val="Garamond"/>
      <family val="1"/>
    </font>
    <font>
      <i/>
      <sz val="11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8" fontId="2" fillId="0" borderId="4" xfId="0" applyNumberFormat="1" applyFont="1" applyBorder="1" applyAlignment="1">
      <alignment vertical="center" wrapText="1"/>
    </xf>
    <xf numFmtId="6" fontId="0" fillId="0" borderId="0" xfId="0" applyNumberFormat="1"/>
    <xf numFmtId="6" fontId="2" fillId="0" borderId="4" xfId="0" applyNumberFormat="1" applyFont="1" applyBorder="1" applyAlignment="1">
      <alignment horizontal="right" vertical="center" wrapText="1"/>
    </xf>
    <xf numFmtId="6" fontId="2" fillId="0" borderId="4" xfId="0" applyNumberFormat="1" applyFont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8" fontId="2" fillId="3" borderId="4" xfId="0" applyNumberFormat="1" applyFont="1" applyFill="1" applyBorder="1" applyAlignment="1">
      <alignment vertical="center" wrapText="1"/>
    </xf>
    <xf numFmtId="6" fontId="2" fillId="3" borderId="4" xfId="0" applyNumberFormat="1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8" fontId="2" fillId="0" borderId="4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8" fontId="4" fillId="0" borderId="4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right" vertical="center" wrapText="1"/>
    </xf>
    <xf numFmtId="0" fontId="2" fillId="4" borderId="3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8" fontId="2" fillId="4" borderId="4" xfId="0" applyNumberFormat="1" applyFont="1" applyFill="1" applyBorder="1" applyAlignment="1">
      <alignment vertical="center" wrapText="1"/>
    </xf>
    <xf numFmtId="6" fontId="2" fillId="4" borderId="4" xfId="0" applyNumberFormat="1" applyFont="1" applyFill="1" applyBorder="1" applyAlignment="1">
      <alignment horizontal="right" vertical="center" wrapText="1"/>
    </xf>
    <xf numFmtId="0" fontId="1" fillId="5" borderId="2" xfId="0" applyFont="1" applyFill="1" applyBorder="1" applyAlignment="1">
      <alignment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8" fontId="2" fillId="0" borderId="7" xfId="0" applyNumberFormat="1" applyFont="1" applyBorder="1" applyAlignment="1">
      <alignment vertical="center" wrapText="1"/>
    </xf>
    <xf numFmtId="8" fontId="2" fillId="0" borderId="5" xfId="0" applyNumberFormat="1" applyFont="1" applyBorder="1" applyAlignment="1">
      <alignment vertical="center" wrapText="1"/>
    </xf>
    <xf numFmtId="8" fontId="2" fillId="0" borderId="3" xfId="0" applyNumberFormat="1" applyFont="1" applyBorder="1" applyAlignment="1">
      <alignment vertical="center" wrapText="1"/>
    </xf>
    <xf numFmtId="6" fontId="2" fillId="0" borderId="7" xfId="0" applyNumberFormat="1" applyFont="1" applyBorder="1" applyAlignment="1">
      <alignment horizontal="right" vertical="center" wrapText="1"/>
    </xf>
    <xf numFmtId="6" fontId="2" fillId="0" borderId="5" xfId="0" applyNumberFormat="1" applyFont="1" applyBorder="1" applyAlignment="1">
      <alignment horizontal="right" vertical="center" wrapText="1"/>
    </xf>
    <xf numFmtId="6" fontId="2" fillId="0" borderId="3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workbookViewId="0">
      <selection activeCell="C5" sqref="C5"/>
    </sheetView>
  </sheetViews>
  <sheetFormatPr defaultRowHeight="15" x14ac:dyDescent="0.25"/>
  <cols>
    <col min="1" max="1" width="11.85546875" customWidth="1"/>
    <col min="2" max="3" width="22.5703125" customWidth="1"/>
    <col min="4" max="4" width="20.85546875" customWidth="1"/>
    <col min="5" max="5" width="21.42578125" customWidth="1"/>
    <col min="6" max="6" width="15.28515625" customWidth="1"/>
    <col min="7" max="7" width="17.42578125" customWidth="1"/>
  </cols>
  <sheetData>
    <row r="1" spans="1:7" ht="30.75" thickBot="1" x14ac:dyDescent="0.3">
      <c r="A1" s="1" t="s">
        <v>0</v>
      </c>
      <c r="B1" s="2" t="s">
        <v>1</v>
      </c>
      <c r="C1" s="3" t="s">
        <v>64</v>
      </c>
      <c r="D1" s="2" t="s">
        <v>2</v>
      </c>
      <c r="E1" s="26" t="s">
        <v>3</v>
      </c>
      <c r="F1" s="2" t="s">
        <v>4</v>
      </c>
      <c r="G1" s="2" t="s">
        <v>5</v>
      </c>
    </row>
    <row r="2" spans="1:7" ht="15.75" thickBot="1" x14ac:dyDescent="0.3">
      <c r="A2" s="4">
        <v>5401</v>
      </c>
      <c r="B2" s="5" t="s">
        <v>6</v>
      </c>
      <c r="C2" s="8">
        <v>39000</v>
      </c>
      <c r="D2" s="6">
        <v>39000</v>
      </c>
      <c r="E2" s="8">
        <v>39000</v>
      </c>
      <c r="F2" s="8">
        <v>39000</v>
      </c>
      <c r="G2" s="8">
        <v>35000</v>
      </c>
    </row>
    <row r="3" spans="1:7" ht="15.75" thickBot="1" x14ac:dyDescent="0.3">
      <c r="A3" s="4">
        <v>5402</v>
      </c>
      <c r="B3" s="5" t="s">
        <v>7</v>
      </c>
      <c r="C3" s="8">
        <v>22000</v>
      </c>
      <c r="D3" s="6">
        <v>22000</v>
      </c>
      <c r="E3" s="8">
        <v>11000</v>
      </c>
      <c r="F3" s="8">
        <v>22000</v>
      </c>
      <c r="G3" s="8">
        <v>29500</v>
      </c>
    </row>
    <row r="4" spans="1:7" ht="15.75" thickBot="1" x14ac:dyDescent="0.3">
      <c r="A4" s="4">
        <v>5404</v>
      </c>
      <c r="B4" s="5" t="s">
        <v>8</v>
      </c>
      <c r="C4" s="8">
        <v>0</v>
      </c>
      <c r="D4" s="5" t="s">
        <v>9</v>
      </c>
      <c r="E4" s="8">
        <v>0</v>
      </c>
      <c r="F4" s="8">
        <v>27500</v>
      </c>
      <c r="G4" s="8">
        <v>27500</v>
      </c>
    </row>
    <row r="5" spans="1:7" ht="30.75" thickBot="1" x14ac:dyDescent="0.3">
      <c r="A5" s="4">
        <v>5405</v>
      </c>
      <c r="B5" s="5" t="s">
        <v>10</v>
      </c>
      <c r="C5" s="8">
        <v>0</v>
      </c>
      <c r="D5" s="5" t="s">
        <v>11</v>
      </c>
      <c r="E5" s="8">
        <v>0</v>
      </c>
      <c r="F5" s="8">
        <v>0</v>
      </c>
      <c r="G5" s="8">
        <v>25500</v>
      </c>
    </row>
    <row r="6" spans="1:7" ht="15.75" thickBot="1" x14ac:dyDescent="0.3">
      <c r="A6" s="4">
        <v>5406</v>
      </c>
      <c r="B6" s="5" t="s">
        <v>12</v>
      </c>
      <c r="C6" s="8">
        <v>22000</v>
      </c>
      <c r="D6" s="6">
        <v>22000</v>
      </c>
      <c r="E6" s="8">
        <v>22000</v>
      </c>
      <c r="F6" s="8">
        <v>0</v>
      </c>
      <c r="G6" s="8">
        <v>22000</v>
      </c>
    </row>
    <row r="7" spans="1:7" ht="15.75" thickBot="1" x14ac:dyDescent="0.3">
      <c r="A7" s="4">
        <v>5407</v>
      </c>
      <c r="B7" s="5" t="s">
        <v>13</v>
      </c>
      <c r="C7" s="8">
        <v>0</v>
      </c>
      <c r="D7" s="9">
        <v>0</v>
      </c>
      <c r="E7" s="8">
        <v>0</v>
      </c>
      <c r="F7" s="8">
        <v>22000</v>
      </c>
      <c r="G7" s="8">
        <v>14500</v>
      </c>
    </row>
    <row r="8" spans="1:7" ht="15.75" thickBot="1" x14ac:dyDescent="0.3">
      <c r="A8" s="4">
        <v>5408</v>
      </c>
      <c r="B8" s="5" t="s">
        <v>14</v>
      </c>
      <c r="C8" s="8">
        <v>22000</v>
      </c>
      <c r="D8" s="6">
        <v>22000</v>
      </c>
      <c r="E8" s="8">
        <v>22000</v>
      </c>
      <c r="F8" s="8">
        <v>18000</v>
      </c>
      <c r="G8" s="5" t="s">
        <v>15</v>
      </c>
    </row>
    <row r="9" spans="1:7" ht="30.75" thickBot="1" x14ac:dyDescent="0.3">
      <c r="A9" s="4">
        <v>5920</v>
      </c>
      <c r="B9" s="5" t="s">
        <v>16</v>
      </c>
      <c r="C9" s="8">
        <v>14040</v>
      </c>
      <c r="D9" s="6">
        <v>14040</v>
      </c>
      <c r="E9" s="8">
        <v>14040</v>
      </c>
      <c r="F9" s="8">
        <v>13845</v>
      </c>
      <c r="G9" s="8">
        <v>0</v>
      </c>
    </row>
    <row r="10" spans="1:7" ht="30.75" thickBot="1" x14ac:dyDescent="0.3">
      <c r="A10" s="4">
        <v>5930</v>
      </c>
      <c r="B10" s="5" t="s">
        <v>17</v>
      </c>
      <c r="C10" s="8">
        <v>0</v>
      </c>
      <c r="D10" s="5"/>
      <c r="E10" s="8">
        <v>0</v>
      </c>
      <c r="F10" s="8">
        <v>0</v>
      </c>
      <c r="G10" s="8">
        <v>0</v>
      </c>
    </row>
    <row r="11" spans="1:7" ht="30.75" thickBot="1" x14ac:dyDescent="0.3">
      <c r="A11" s="4">
        <v>5940</v>
      </c>
      <c r="B11" s="5" t="s">
        <v>18</v>
      </c>
      <c r="C11" s="8">
        <v>5500</v>
      </c>
      <c r="D11" s="6">
        <v>6600</v>
      </c>
      <c r="E11" s="8">
        <v>5500</v>
      </c>
      <c r="F11" s="8">
        <v>8910</v>
      </c>
      <c r="G11" s="8">
        <v>15400</v>
      </c>
    </row>
    <row r="12" spans="1:7" ht="15.75" thickBot="1" x14ac:dyDescent="0.3">
      <c r="A12" s="10" t="s">
        <v>15</v>
      </c>
      <c r="B12" s="11" t="s">
        <v>19</v>
      </c>
      <c r="C12" s="13">
        <f>C2+C3+C4+C5+C6+C7+C8+C9+C10+C11</f>
        <v>124540</v>
      </c>
      <c r="D12" s="12">
        <v>125640</v>
      </c>
      <c r="E12" s="13">
        <v>113540</v>
      </c>
      <c r="F12" s="13">
        <v>151255</v>
      </c>
      <c r="G12" s="13">
        <v>169400</v>
      </c>
    </row>
    <row r="13" spans="1:7" ht="15.75" thickBot="1" x14ac:dyDescent="0.3">
      <c r="A13" s="4">
        <v>6200</v>
      </c>
      <c r="B13" s="5" t="s">
        <v>20</v>
      </c>
      <c r="C13" s="8">
        <v>7000</v>
      </c>
      <c r="D13" s="6">
        <v>5000</v>
      </c>
      <c r="E13" s="8">
        <v>5000</v>
      </c>
      <c r="F13" s="8">
        <v>7000</v>
      </c>
      <c r="G13" s="8">
        <v>10000</v>
      </c>
    </row>
    <row r="14" spans="1:7" ht="15.75" thickBot="1" x14ac:dyDescent="0.3">
      <c r="A14" s="4">
        <v>6250</v>
      </c>
      <c r="B14" s="5" t="s">
        <v>21</v>
      </c>
      <c r="C14" s="8">
        <v>300</v>
      </c>
      <c r="D14" s="6">
        <v>300</v>
      </c>
      <c r="E14" s="8">
        <v>300</v>
      </c>
      <c r="F14" s="8">
        <v>300</v>
      </c>
      <c r="G14" s="8">
        <v>400</v>
      </c>
    </row>
    <row r="15" spans="1:7" ht="15.75" thickBot="1" x14ac:dyDescent="0.3">
      <c r="A15" s="4">
        <v>6300</v>
      </c>
      <c r="B15" s="5" t="s">
        <v>22</v>
      </c>
      <c r="C15" s="8">
        <v>500</v>
      </c>
      <c r="D15" s="5" t="s">
        <v>23</v>
      </c>
      <c r="E15" s="8">
        <v>500</v>
      </c>
      <c r="F15" s="8">
        <v>800</v>
      </c>
      <c r="G15" s="8">
        <v>800</v>
      </c>
    </row>
    <row r="16" spans="1:7" ht="30.75" thickBot="1" x14ac:dyDescent="0.3">
      <c r="A16" s="4">
        <v>6400</v>
      </c>
      <c r="B16" s="5" t="s">
        <v>24</v>
      </c>
      <c r="C16" s="8">
        <v>500</v>
      </c>
      <c r="D16" s="6">
        <v>250</v>
      </c>
      <c r="E16" s="8">
        <v>500</v>
      </c>
      <c r="F16" s="8">
        <v>1500</v>
      </c>
      <c r="G16" s="8">
        <v>1500</v>
      </c>
    </row>
    <row r="17" spans="1:7" ht="30.75" thickBot="1" x14ac:dyDescent="0.3">
      <c r="A17" s="4">
        <v>6500</v>
      </c>
      <c r="B17" s="5" t="s">
        <v>25</v>
      </c>
      <c r="C17" s="8">
        <v>250</v>
      </c>
      <c r="D17" s="6">
        <v>1000</v>
      </c>
      <c r="E17" s="8">
        <v>1000</v>
      </c>
      <c r="F17" s="8">
        <v>1000</v>
      </c>
      <c r="G17" s="8">
        <v>1000</v>
      </c>
    </row>
    <row r="18" spans="1:7" ht="15.75" thickBot="1" x14ac:dyDescent="0.3">
      <c r="A18" s="4">
        <v>6800</v>
      </c>
      <c r="B18" s="5" t="s">
        <v>26</v>
      </c>
      <c r="C18" s="8">
        <v>3000</v>
      </c>
      <c r="D18" s="6">
        <v>7000</v>
      </c>
      <c r="E18" s="8">
        <v>10000</v>
      </c>
      <c r="F18" s="8">
        <v>15000</v>
      </c>
      <c r="G18" s="8">
        <v>11500</v>
      </c>
    </row>
    <row r="19" spans="1:7" ht="15.75" thickBot="1" x14ac:dyDescent="0.3">
      <c r="A19" s="4">
        <v>6900</v>
      </c>
      <c r="B19" s="5" t="s">
        <v>27</v>
      </c>
      <c r="C19" s="8">
        <v>13000</v>
      </c>
      <c r="D19" s="6">
        <v>15000</v>
      </c>
      <c r="E19" s="8">
        <v>10000</v>
      </c>
      <c r="F19" s="8">
        <v>12000</v>
      </c>
      <c r="G19" s="8">
        <v>4500</v>
      </c>
    </row>
    <row r="20" spans="1:7" ht="15.75" thickBot="1" x14ac:dyDescent="0.3">
      <c r="A20" s="4">
        <v>6950</v>
      </c>
      <c r="B20" s="5" t="s">
        <v>28</v>
      </c>
      <c r="C20" s="8">
        <v>3000</v>
      </c>
      <c r="D20" s="6">
        <v>3000</v>
      </c>
      <c r="E20" s="8">
        <v>6000</v>
      </c>
      <c r="F20" s="8">
        <v>8000</v>
      </c>
      <c r="G20" s="8">
        <v>4500</v>
      </c>
    </row>
    <row r="21" spans="1:7" ht="30.75" thickBot="1" x14ac:dyDescent="0.3">
      <c r="A21" s="4">
        <v>7000</v>
      </c>
      <c r="B21" s="5" t="s">
        <v>29</v>
      </c>
      <c r="C21" s="8">
        <v>9000</v>
      </c>
      <c r="D21" s="6">
        <v>9000</v>
      </c>
      <c r="E21" s="8">
        <v>9000</v>
      </c>
      <c r="F21" s="8">
        <v>9000</v>
      </c>
      <c r="G21" s="8">
        <v>9500</v>
      </c>
    </row>
    <row r="22" spans="1:7" ht="30.75" thickBot="1" x14ac:dyDescent="0.3">
      <c r="A22" s="4">
        <v>7010</v>
      </c>
      <c r="B22" s="5" t="s">
        <v>30</v>
      </c>
      <c r="C22" s="8">
        <v>15169</v>
      </c>
      <c r="D22" s="8">
        <v>1600000</v>
      </c>
      <c r="E22" s="8">
        <v>15169</v>
      </c>
      <c r="F22" s="8">
        <v>16000</v>
      </c>
      <c r="G22" s="8">
        <v>8000</v>
      </c>
    </row>
    <row r="23" spans="1:7" ht="15.75" thickBot="1" x14ac:dyDescent="0.3">
      <c r="A23" s="4">
        <v>7230</v>
      </c>
      <c r="B23" s="5" t="s">
        <v>31</v>
      </c>
      <c r="C23" s="8">
        <v>0</v>
      </c>
      <c r="D23" s="14" t="s">
        <v>23</v>
      </c>
      <c r="E23" s="8">
        <v>0</v>
      </c>
      <c r="F23" s="8">
        <v>5000</v>
      </c>
      <c r="G23" s="8">
        <v>5000</v>
      </c>
    </row>
    <row r="24" spans="1:7" ht="15.75" thickBot="1" x14ac:dyDescent="0.3">
      <c r="A24" s="4">
        <v>7310</v>
      </c>
      <c r="B24" s="5" t="s">
        <v>32</v>
      </c>
      <c r="C24" s="8">
        <v>0</v>
      </c>
      <c r="D24" s="14" t="s">
        <v>23</v>
      </c>
      <c r="E24" s="8">
        <v>0</v>
      </c>
      <c r="F24" s="8">
        <v>43255</v>
      </c>
      <c r="G24" s="8">
        <v>12000</v>
      </c>
    </row>
    <row r="25" spans="1:7" ht="30.75" thickBot="1" x14ac:dyDescent="0.3">
      <c r="A25" s="4">
        <v>7400</v>
      </c>
      <c r="B25" s="5" t="s">
        <v>33</v>
      </c>
      <c r="C25" s="8">
        <v>45000</v>
      </c>
      <c r="D25" s="6">
        <v>50000</v>
      </c>
      <c r="E25" s="8">
        <v>45000</v>
      </c>
      <c r="F25" s="8">
        <v>66090</v>
      </c>
      <c r="G25" s="8">
        <v>45000</v>
      </c>
    </row>
    <row r="26" spans="1:7" x14ac:dyDescent="0.25">
      <c r="A26" s="27">
        <v>7401</v>
      </c>
      <c r="B26" s="15"/>
      <c r="C26" s="33">
        <f>40676+1265</f>
        <v>41941</v>
      </c>
      <c r="D26" s="30">
        <v>61510</v>
      </c>
      <c r="E26" s="33">
        <v>40676</v>
      </c>
      <c r="F26" s="33">
        <v>39000</v>
      </c>
      <c r="G26" s="33">
        <v>8118</v>
      </c>
    </row>
    <row r="27" spans="1:7" x14ac:dyDescent="0.25">
      <c r="A27" s="28"/>
      <c r="B27" s="15"/>
      <c r="C27" s="34"/>
      <c r="D27" s="31"/>
      <c r="E27" s="34"/>
      <c r="F27" s="34"/>
      <c r="G27" s="34"/>
    </row>
    <row r="28" spans="1:7" x14ac:dyDescent="0.25">
      <c r="A28" s="28"/>
      <c r="B28" s="15"/>
      <c r="C28" s="34"/>
      <c r="D28" s="31"/>
      <c r="E28" s="34"/>
      <c r="F28" s="34"/>
      <c r="G28" s="34"/>
    </row>
    <row r="29" spans="1:7" ht="26.25" thickBot="1" x14ac:dyDescent="0.3">
      <c r="A29" s="29"/>
      <c r="B29" s="16" t="s">
        <v>34</v>
      </c>
      <c r="C29" s="35"/>
      <c r="D29" s="32"/>
      <c r="E29" s="35"/>
      <c r="F29" s="35"/>
      <c r="G29" s="35"/>
    </row>
    <row r="30" spans="1:7" ht="30.75" thickBot="1" x14ac:dyDescent="0.3">
      <c r="A30" s="4">
        <v>7402</v>
      </c>
      <c r="B30" s="5" t="s">
        <v>35</v>
      </c>
      <c r="C30" s="8">
        <v>5000</v>
      </c>
      <c r="D30" s="17">
        <v>5000</v>
      </c>
      <c r="E30" s="8">
        <v>5000</v>
      </c>
      <c r="F30" s="8">
        <v>5000</v>
      </c>
      <c r="G30" s="8">
        <v>5000</v>
      </c>
    </row>
    <row r="31" spans="1:7" ht="30.75" thickBot="1" x14ac:dyDescent="0.3">
      <c r="A31" s="4">
        <v>7403</v>
      </c>
      <c r="B31" s="5" t="s">
        <v>36</v>
      </c>
      <c r="C31" s="8">
        <v>0</v>
      </c>
      <c r="D31" s="14" t="s">
        <v>23</v>
      </c>
      <c r="E31" s="8">
        <v>0</v>
      </c>
      <c r="F31" s="8">
        <v>0</v>
      </c>
      <c r="G31" s="8">
        <v>3000</v>
      </c>
    </row>
    <row r="32" spans="1:7" ht="15.75" thickBot="1" x14ac:dyDescent="0.3">
      <c r="A32" s="4">
        <v>7404</v>
      </c>
      <c r="B32" s="5" t="s">
        <v>37</v>
      </c>
      <c r="C32" s="8">
        <v>0</v>
      </c>
      <c r="D32" s="14" t="s">
        <v>23</v>
      </c>
      <c r="E32" s="8">
        <v>0</v>
      </c>
      <c r="F32" s="8">
        <v>0</v>
      </c>
      <c r="G32" s="8">
        <v>3000</v>
      </c>
    </row>
    <row r="33" spans="1:7" ht="15.75" thickBot="1" x14ac:dyDescent="0.3">
      <c r="A33" s="4">
        <v>7405</v>
      </c>
      <c r="B33" s="5" t="s">
        <v>38</v>
      </c>
      <c r="C33" s="8">
        <v>0</v>
      </c>
      <c r="D33" s="14" t="s">
        <v>23</v>
      </c>
      <c r="E33" s="8">
        <v>0</v>
      </c>
      <c r="F33" s="8">
        <v>0</v>
      </c>
      <c r="G33" s="8">
        <v>3000</v>
      </c>
    </row>
    <row r="34" spans="1:7" ht="15.75" thickBot="1" x14ac:dyDescent="0.3">
      <c r="A34" s="4">
        <v>7406</v>
      </c>
      <c r="B34" s="5" t="s">
        <v>39</v>
      </c>
      <c r="C34" s="8">
        <v>0</v>
      </c>
      <c r="D34" s="14" t="s">
        <v>23</v>
      </c>
      <c r="E34" s="8">
        <v>0</v>
      </c>
      <c r="F34" s="8">
        <v>0</v>
      </c>
      <c r="G34" s="8">
        <v>3000</v>
      </c>
    </row>
    <row r="35" spans="1:7" ht="15.75" thickBot="1" x14ac:dyDescent="0.3">
      <c r="A35" s="4">
        <v>7410</v>
      </c>
      <c r="B35" s="5" t="s">
        <v>40</v>
      </c>
      <c r="C35" s="8">
        <v>5000</v>
      </c>
      <c r="D35" s="17">
        <v>5000</v>
      </c>
      <c r="E35" s="8">
        <v>5000</v>
      </c>
      <c r="F35" s="8">
        <v>5000</v>
      </c>
      <c r="G35" s="8">
        <v>5000</v>
      </c>
    </row>
    <row r="36" spans="1:7" ht="15.75" thickBot="1" x14ac:dyDescent="0.3">
      <c r="A36" s="4">
        <v>7411</v>
      </c>
      <c r="B36" s="5" t="s">
        <v>41</v>
      </c>
      <c r="C36" s="8">
        <v>0</v>
      </c>
      <c r="D36" s="14" t="s">
        <v>23</v>
      </c>
      <c r="E36" s="8">
        <v>0</v>
      </c>
      <c r="F36" s="8">
        <v>4000</v>
      </c>
      <c r="G36" s="8">
        <v>4000</v>
      </c>
    </row>
    <row r="37" spans="1:7" ht="15.75" thickBot="1" x14ac:dyDescent="0.3">
      <c r="A37" s="4">
        <v>7600</v>
      </c>
      <c r="B37" s="5" t="s">
        <v>42</v>
      </c>
      <c r="C37" s="8">
        <v>10000</v>
      </c>
      <c r="D37" s="17">
        <v>14000</v>
      </c>
      <c r="E37" s="8">
        <v>10000</v>
      </c>
      <c r="F37" s="8">
        <v>10000</v>
      </c>
      <c r="G37" s="8">
        <v>4118</v>
      </c>
    </row>
    <row r="38" spans="1:7" ht="15.75" thickBot="1" x14ac:dyDescent="0.3">
      <c r="A38" s="4">
        <v>7805</v>
      </c>
      <c r="B38" s="5" t="s">
        <v>43</v>
      </c>
      <c r="C38" s="8">
        <v>0</v>
      </c>
      <c r="D38" s="14" t="s">
        <v>23</v>
      </c>
      <c r="E38" s="8">
        <v>0</v>
      </c>
      <c r="F38" s="8">
        <v>0</v>
      </c>
      <c r="G38" s="8">
        <v>14400</v>
      </c>
    </row>
    <row r="39" spans="1:7" ht="15.75" thickBot="1" x14ac:dyDescent="0.3">
      <c r="A39" s="4">
        <v>7840</v>
      </c>
      <c r="B39" s="5" t="s">
        <v>44</v>
      </c>
      <c r="C39" s="8">
        <v>45000</v>
      </c>
      <c r="D39" s="6">
        <v>45000</v>
      </c>
      <c r="E39" s="8">
        <v>45000</v>
      </c>
      <c r="F39" s="8">
        <v>45000</v>
      </c>
      <c r="G39" s="8">
        <v>49200</v>
      </c>
    </row>
    <row r="40" spans="1:7" ht="15.75" thickBot="1" x14ac:dyDescent="0.3">
      <c r="A40" s="18" t="s">
        <v>15</v>
      </c>
      <c r="B40" s="19" t="s">
        <v>45</v>
      </c>
      <c r="C40" s="19" t="s">
        <v>46</v>
      </c>
      <c r="D40" s="20">
        <v>7200</v>
      </c>
      <c r="E40" s="19" t="s">
        <v>46</v>
      </c>
      <c r="F40" s="8">
        <v>7200</v>
      </c>
      <c r="G40" s="8">
        <v>7200</v>
      </c>
    </row>
    <row r="41" spans="1:7" ht="15.75" thickBot="1" x14ac:dyDescent="0.3">
      <c r="A41" s="18" t="s">
        <v>15</v>
      </c>
      <c r="B41" s="19" t="s">
        <v>47</v>
      </c>
      <c r="C41" s="19" t="s">
        <v>48</v>
      </c>
      <c r="D41" s="20">
        <v>4200</v>
      </c>
      <c r="E41" s="19" t="s">
        <v>48</v>
      </c>
      <c r="F41" s="8">
        <v>4200</v>
      </c>
      <c r="G41" s="8">
        <v>4200</v>
      </c>
    </row>
    <row r="42" spans="1:7" ht="30.75" thickBot="1" x14ac:dyDescent="0.3">
      <c r="A42" s="18" t="s">
        <v>15</v>
      </c>
      <c r="B42" s="19" t="s">
        <v>49</v>
      </c>
      <c r="C42" s="19" t="s">
        <v>50</v>
      </c>
      <c r="D42" s="20">
        <v>4200</v>
      </c>
      <c r="E42" s="19" t="s">
        <v>50</v>
      </c>
      <c r="F42" s="8">
        <v>4200</v>
      </c>
      <c r="G42" s="8">
        <v>4200</v>
      </c>
    </row>
    <row r="43" spans="1:7" ht="15.75" thickBot="1" x14ac:dyDescent="0.3">
      <c r="A43" s="18" t="s">
        <v>15</v>
      </c>
      <c r="B43" s="19" t="s">
        <v>51</v>
      </c>
      <c r="C43" s="19" t="s">
        <v>48</v>
      </c>
      <c r="D43" s="20">
        <v>4200</v>
      </c>
      <c r="E43" s="19" t="s">
        <v>48</v>
      </c>
      <c r="F43" s="8">
        <v>4200</v>
      </c>
      <c r="G43" s="8">
        <v>4200</v>
      </c>
    </row>
    <row r="44" spans="1:7" ht="30.75" thickBot="1" x14ac:dyDescent="0.3">
      <c r="A44" s="18" t="s">
        <v>15</v>
      </c>
      <c r="B44" s="19" t="s">
        <v>52</v>
      </c>
      <c r="C44" s="19" t="s">
        <v>48</v>
      </c>
      <c r="D44" s="20">
        <v>4200</v>
      </c>
      <c r="E44" s="19" t="s">
        <v>48</v>
      </c>
      <c r="F44" s="8">
        <v>4200</v>
      </c>
      <c r="G44" s="8">
        <v>4200</v>
      </c>
    </row>
    <row r="45" spans="1:7" ht="30.75" thickBot="1" x14ac:dyDescent="0.3">
      <c r="A45" s="18" t="s">
        <v>15</v>
      </c>
      <c r="B45" s="19" t="s">
        <v>53</v>
      </c>
      <c r="C45" s="19" t="s">
        <v>48</v>
      </c>
      <c r="D45" s="20">
        <v>4200</v>
      </c>
      <c r="E45" s="19" t="s">
        <v>48</v>
      </c>
      <c r="F45" s="8">
        <v>4200</v>
      </c>
      <c r="G45" s="8">
        <v>4200</v>
      </c>
    </row>
    <row r="46" spans="1:7" ht="30.75" thickBot="1" x14ac:dyDescent="0.3">
      <c r="A46" s="18" t="s">
        <v>15</v>
      </c>
      <c r="B46" s="19" t="s">
        <v>54</v>
      </c>
      <c r="C46" s="19" t="s">
        <v>48</v>
      </c>
      <c r="D46" s="20">
        <v>4200</v>
      </c>
      <c r="E46" s="19" t="s">
        <v>48</v>
      </c>
      <c r="F46" s="8">
        <v>4200</v>
      </c>
      <c r="G46" s="8">
        <v>4200</v>
      </c>
    </row>
    <row r="47" spans="1:7" ht="30.75" thickBot="1" x14ac:dyDescent="0.3">
      <c r="A47" s="18" t="s">
        <v>15</v>
      </c>
      <c r="B47" s="19" t="s">
        <v>55</v>
      </c>
      <c r="C47" s="19" t="s">
        <v>48</v>
      </c>
      <c r="D47" s="20">
        <v>4200</v>
      </c>
      <c r="E47" s="19" t="s">
        <v>48</v>
      </c>
      <c r="F47" s="8">
        <v>4200</v>
      </c>
      <c r="G47" s="8">
        <v>4200</v>
      </c>
    </row>
    <row r="48" spans="1:7" ht="15.75" thickBot="1" x14ac:dyDescent="0.3">
      <c r="A48" s="18" t="s">
        <v>15</v>
      </c>
      <c r="B48" s="19" t="s">
        <v>56</v>
      </c>
      <c r="C48" s="19" t="s">
        <v>48</v>
      </c>
      <c r="D48" s="20">
        <v>4200</v>
      </c>
      <c r="E48" s="19" t="s">
        <v>48</v>
      </c>
      <c r="F48" s="8">
        <v>4200</v>
      </c>
      <c r="G48" s="8">
        <v>4200</v>
      </c>
    </row>
    <row r="49" spans="1:7" ht="15.75" thickBot="1" x14ac:dyDescent="0.3">
      <c r="A49" s="18" t="s">
        <v>15</v>
      </c>
      <c r="B49" s="19" t="s">
        <v>57</v>
      </c>
      <c r="C49" s="19" t="s">
        <v>48</v>
      </c>
      <c r="D49" s="20">
        <v>4200</v>
      </c>
      <c r="E49" s="19" t="s">
        <v>48</v>
      </c>
      <c r="F49" s="8">
        <v>4200</v>
      </c>
      <c r="G49" s="8">
        <v>4200</v>
      </c>
    </row>
    <row r="50" spans="1:7" ht="15.75" thickBot="1" x14ac:dyDescent="0.3">
      <c r="A50" s="18" t="s">
        <v>15</v>
      </c>
      <c r="B50" s="19" t="s">
        <v>58</v>
      </c>
      <c r="C50" s="21">
        <v>0</v>
      </c>
      <c r="D50" s="19" t="s">
        <v>59</v>
      </c>
      <c r="E50" s="21">
        <v>0</v>
      </c>
      <c r="F50" s="8">
        <v>0</v>
      </c>
      <c r="G50" s="8">
        <v>4200</v>
      </c>
    </row>
    <row r="51" spans="1:7" ht="30.75" thickBot="1" x14ac:dyDescent="0.3">
      <c r="A51" s="4">
        <v>7910</v>
      </c>
      <c r="B51" s="5" t="s">
        <v>60</v>
      </c>
      <c r="C51" s="8">
        <v>1000</v>
      </c>
      <c r="D51" s="17">
        <v>6500</v>
      </c>
      <c r="E51" s="8">
        <v>2500</v>
      </c>
      <c r="F51" s="8">
        <v>5000</v>
      </c>
      <c r="G51" s="8">
        <v>5000</v>
      </c>
    </row>
    <row r="52" spans="1:7" ht="15.75" thickBot="1" x14ac:dyDescent="0.3">
      <c r="A52" s="4">
        <v>8050</v>
      </c>
      <c r="B52" s="5" t="s">
        <v>61</v>
      </c>
      <c r="C52" s="8">
        <v>800</v>
      </c>
      <c r="D52" s="17">
        <v>800</v>
      </c>
      <c r="E52" s="8">
        <v>800</v>
      </c>
      <c r="F52" s="8">
        <v>800</v>
      </c>
      <c r="G52" s="8">
        <v>600</v>
      </c>
    </row>
    <row r="53" spans="1:7" ht="15.75" thickBot="1" x14ac:dyDescent="0.3">
      <c r="A53" s="4">
        <v>8200</v>
      </c>
      <c r="B53" s="5" t="s">
        <v>62</v>
      </c>
      <c r="C53" s="14">
        <v>0</v>
      </c>
      <c r="D53" s="5" t="s">
        <v>23</v>
      </c>
      <c r="E53" s="14">
        <v>0</v>
      </c>
      <c r="F53" s="8">
        <v>0</v>
      </c>
      <c r="G53" s="8">
        <v>0</v>
      </c>
    </row>
    <row r="54" spans="1:7" ht="15.75" thickBot="1" x14ac:dyDescent="0.3">
      <c r="A54" s="22" t="s">
        <v>15</v>
      </c>
      <c r="B54" s="23" t="s">
        <v>19</v>
      </c>
      <c r="C54" s="25">
        <f>C13+C14+C15+C16+C17+C18+C19+C20+C21+C22+C23+C24+C25+C26+C30+C31+C31+C32+C33+C34+C35+C36+C37+C38+C39+C31+C51+C52+C53</f>
        <v>205460</v>
      </c>
      <c r="D54" s="24">
        <v>244360</v>
      </c>
      <c r="E54" s="25">
        <v>223755</v>
      </c>
      <c r="F54" s="25">
        <v>298745</v>
      </c>
      <c r="G54" s="25">
        <v>219136</v>
      </c>
    </row>
    <row r="55" spans="1:7" ht="15.75" thickBot="1" x14ac:dyDescent="0.3">
      <c r="A55" s="10" t="s">
        <v>15</v>
      </c>
      <c r="B55" s="11" t="s">
        <v>63</v>
      </c>
      <c r="C55" s="13">
        <f>C54+C12</f>
        <v>330000</v>
      </c>
      <c r="D55" s="12">
        <v>370000</v>
      </c>
      <c r="E55" s="13">
        <v>325000</v>
      </c>
      <c r="F55" s="13">
        <v>450000</v>
      </c>
      <c r="G55" s="13">
        <v>388536</v>
      </c>
    </row>
    <row r="56" spans="1:7" x14ac:dyDescent="0.25">
      <c r="C56" s="7"/>
    </row>
  </sheetData>
  <mergeCells count="6">
    <mergeCell ref="A26:A29"/>
    <mergeCell ref="D26:D29"/>
    <mergeCell ref="E26:E29"/>
    <mergeCell ref="F26:F29"/>
    <mergeCell ref="G26:G29"/>
    <mergeCell ref="C26:C2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USS1</dc:creator>
  <cp:lastModifiedBy>ShaunaMarieC83</cp:lastModifiedBy>
  <dcterms:created xsi:type="dcterms:W3CDTF">2011-12-09T21:43:33Z</dcterms:created>
  <dcterms:modified xsi:type="dcterms:W3CDTF">2014-02-24T15:33:12Z</dcterms:modified>
</cp:coreProperties>
</file>